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vironmental Assessment\GWMC\EPL #6671 Annual Return\"/>
    </mc:Choice>
  </mc:AlternateContent>
  <xr:revisionPtr revIDLastSave="0" documentId="13_ncr:1_{B228BC19-3221-4010-B20D-02D48E4C38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2" sheetId="2" r:id="rId1"/>
    <sheet name="Biannual Gas" sheetId="3" r:id="rId2"/>
    <sheet name="Quarterly Dust" sheetId="4" r:id="rId3"/>
    <sheet name="15" sheetId="5" r:id="rId4"/>
    <sheet name="16" sheetId="6" r:id="rId5"/>
    <sheet name="23S" sheetId="7" r:id="rId6"/>
    <sheet name="23D" sheetId="8" r:id="rId7"/>
    <sheet name="Annual Groundwater" sheetId="9" r:id="rId8"/>
    <sheet name="SF1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8" l="1"/>
  <c r="H87" i="8"/>
  <c r="L87" i="8" s="1"/>
  <c r="L86" i="8"/>
  <c r="K86" i="8"/>
  <c r="J86" i="8"/>
  <c r="H86" i="8"/>
  <c r="I85" i="8"/>
  <c r="H85" i="8"/>
  <c r="L85" i="8" s="1"/>
  <c r="L84" i="8"/>
  <c r="K84" i="8"/>
  <c r="J84" i="8"/>
  <c r="I84" i="8"/>
  <c r="H84" i="8"/>
  <c r="I83" i="8"/>
  <c r="H83" i="8"/>
  <c r="K83" i="8" s="1"/>
  <c r="I82" i="8"/>
  <c r="H82" i="8"/>
  <c r="L82" i="8" s="1"/>
  <c r="L81" i="8"/>
  <c r="K81" i="8"/>
  <c r="J81" i="8"/>
  <c r="I81" i="8"/>
  <c r="H81" i="8"/>
  <c r="I80" i="8"/>
  <c r="H80" i="8"/>
  <c r="L80" i="8" s="1"/>
  <c r="L79" i="8"/>
  <c r="K79" i="8"/>
  <c r="J79" i="8"/>
  <c r="I79" i="8"/>
  <c r="H79" i="8"/>
  <c r="I78" i="8"/>
  <c r="L78" i="8" s="1"/>
  <c r="H78" i="8"/>
  <c r="I77" i="8"/>
  <c r="H77" i="8"/>
  <c r="L77" i="8" s="1"/>
  <c r="L76" i="8"/>
  <c r="K76" i="8"/>
  <c r="J76" i="8"/>
  <c r="I76" i="8"/>
  <c r="H76" i="8"/>
  <c r="I75" i="8"/>
  <c r="H75" i="8"/>
  <c r="K75" i="8" s="1"/>
  <c r="I74" i="8"/>
  <c r="H74" i="8"/>
  <c r="L74" i="8" s="1"/>
  <c r="L73" i="8"/>
  <c r="K73" i="8"/>
  <c r="J73" i="8"/>
  <c r="I73" i="8"/>
  <c r="H73" i="8"/>
  <c r="I72" i="8"/>
  <c r="H72" i="8"/>
  <c r="J72" i="8" s="1"/>
  <c r="L71" i="8"/>
  <c r="K71" i="8"/>
  <c r="J71" i="8"/>
  <c r="I71" i="8"/>
  <c r="H71" i="8"/>
  <c r="I70" i="8"/>
  <c r="L70" i="8" s="1"/>
  <c r="H70" i="8"/>
  <c r="K87" i="7"/>
  <c r="I87" i="7"/>
  <c r="H87" i="7"/>
  <c r="L87" i="7" s="1"/>
  <c r="K86" i="7"/>
  <c r="I86" i="7"/>
  <c r="H86" i="7"/>
  <c r="L86" i="7" s="1"/>
  <c r="I85" i="7"/>
  <c r="H85" i="7"/>
  <c r="L85" i="7" s="1"/>
  <c r="J84" i="7"/>
  <c r="I84" i="7"/>
  <c r="K84" i="7" s="1"/>
  <c r="H84" i="7"/>
  <c r="L84" i="7" s="1"/>
  <c r="K83" i="7"/>
  <c r="J83" i="7"/>
  <c r="I83" i="7"/>
  <c r="H83" i="7"/>
  <c r="L83" i="7" s="1"/>
  <c r="I82" i="7"/>
  <c r="H82" i="7"/>
  <c r="L82" i="7" s="1"/>
  <c r="L81" i="7"/>
  <c r="I81" i="7"/>
  <c r="H81" i="7"/>
  <c r="J81" i="7" s="1"/>
  <c r="I80" i="7"/>
  <c r="J80" i="7" s="1"/>
  <c r="H80" i="7"/>
  <c r="L80" i="7" s="1"/>
  <c r="L79" i="7"/>
  <c r="K79" i="7"/>
  <c r="J79" i="7"/>
  <c r="I79" i="7"/>
  <c r="H79" i="7"/>
  <c r="K78" i="7"/>
  <c r="I78" i="7"/>
  <c r="H78" i="7"/>
  <c r="L78" i="7" s="1"/>
  <c r="I77" i="7"/>
  <c r="H77" i="7"/>
  <c r="L77" i="7" s="1"/>
  <c r="J76" i="7"/>
  <c r="I76" i="7"/>
  <c r="K76" i="7" s="1"/>
  <c r="H76" i="7"/>
  <c r="L76" i="7" s="1"/>
  <c r="K75" i="7"/>
  <c r="J75" i="7"/>
  <c r="I75" i="7"/>
  <c r="H75" i="7"/>
  <c r="L75" i="7" s="1"/>
  <c r="I74" i="7"/>
  <c r="H74" i="7"/>
  <c r="L74" i="7" s="1"/>
  <c r="L73" i="7"/>
  <c r="I73" i="7"/>
  <c r="H73" i="7"/>
  <c r="J73" i="7" s="1"/>
  <c r="I72" i="7"/>
  <c r="J72" i="7" s="1"/>
  <c r="H72" i="7"/>
  <c r="L72" i="7" s="1"/>
  <c r="L71" i="7"/>
  <c r="K71" i="7"/>
  <c r="J71" i="7"/>
  <c r="I71" i="7"/>
  <c r="H71" i="7"/>
  <c r="K70" i="7"/>
  <c r="I70" i="7"/>
  <c r="H70" i="7"/>
  <c r="L70" i="7" s="1"/>
  <c r="I87" i="6"/>
  <c r="H87" i="6"/>
  <c r="L87" i="6" s="1"/>
  <c r="I86" i="6"/>
  <c r="H86" i="6"/>
  <c r="L86" i="6" s="1"/>
  <c r="I85" i="6"/>
  <c r="K85" i="6" s="1"/>
  <c r="H85" i="6"/>
  <c r="L85" i="6" s="1"/>
  <c r="I84" i="6"/>
  <c r="H84" i="6"/>
  <c r="K84" i="6" s="1"/>
  <c r="K83" i="6"/>
  <c r="I83" i="6"/>
  <c r="H83" i="6"/>
  <c r="L83" i="6" s="1"/>
  <c r="I82" i="6"/>
  <c r="H82" i="6"/>
  <c r="L82" i="6" s="1"/>
  <c r="J81" i="6"/>
  <c r="I81" i="6"/>
  <c r="H81" i="6"/>
  <c r="L81" i="6" s="1"/>
  <c r="L80" i="6"/>
  <c r="K80" i="6"/>
  <c r="J80" i="6"/>
  <c r="I80" i="6"/>
  <c r="H80" i="6"/>
  <c r="I79" i="6"/>
  <c r="H79" i="6"/>
  <c r="L79" i="6" s="1"/>
  <c r="L78" i="6"/>
  <c r="I78" i="6"/>
  <c r="H78" i="6"/>
  <c r="K78" i="6" s="1"/>
  <c r="I77" i="6"/>
  <c r="K77" i="6" s="1"/>
  <c r="H77" i="6"/>
  <c r="L77" i="6" s="1"/>
  <c r="I76" i="6"/>
  <c r="H76" i="6"/>
  <c r="K76" i="6" s="1"/>
  <c r="K75" i="6"/>
  <c r="I75" i="6"/>
  <c r="H75" i="6"/>
  <c r="L75" i="6" s="1"/>
  <c r="I74" i="6"/>
  <c r="H74" i="6"/>
  <c r="L74" i="6" s="1"/>
  <c r="J73" i="6"/>
  <c r="I73" i="6"/>
  <c r="H73" i="6"/>
  <c r="L73" i="6" s="1"/>
  <c r="L72" i="6"/>
  <c r="K72" i="6"/>
  <c r="J72" i="6"/>
  <c r="I72" i="6"/>
  <c r="H72" i="6"/>
  <c r="I71" i="6"/>
  <c r="L71" i="6" s="1"/>
  <c r="H71" i="6"/>
  <c r="K71" i="6" s="1"/>
  <c r="L70" i="6"/>
  <c r="I70" i="6"/>
  <c r="H70" i="6"/>
  <c r="K70" i="6" s="1"/>
  <c r="L87" i="5"/>
  <c r="J87" i="5"/>
  <c r="I87" i="5"/>
  <c r="H87" i="5"/>
  <c r="K87" i="5" s="1"/>
  <c r="L86" i="5"/>
  <c r="K86" i="5"/>
  <c r="J86" i="5"/>
  <c r="L85" i="5"/>
  <c r="K85" i="5"/>
  <c r="J85" i="5"/>
  <c r="I85" i="5"/>
  <c r="H85" i="5"/>
  <c r="K84" i="5"/>
  <c r="J84" i="5"/>
  <c r="I84" i="5"/>
  <c r="H84" i="5"/>
  <c r="L84" i="5" s="1"/>
  <c r="I83" i="5"/>
  <c r="H83" i="5"/>
  <c r="L83" i="5" s="1"/>
  <c r="L82" i="5"/>
  <c r="I82" i="5"/>
  <c r="K82" i="5" s="1"/>
  <c r="H82" i="5"/>
  <c r="H81" i="5"/>
  <c r="J81" i="5" s="1"/>
  <c r="L80" i="5"/>
  <c r="K80" i="5"/>
  <c r="J80" i="5"/>
  <c r="I80" i="5"/>
  <c r="H80" i="5"/>
  <c r="K79" i="5"/>
  <c r="J79" i="5"/>
  <c r="I79" i="5"/>
  <c r="L79" i="5" s="1"/>
  <c r="H79" i="5"/>
  <c r="I78" i="5"/>
  <c r="H78" i="5"/>
  <c r="L78" i="5" s="1"/>
  <c r="L77" i="5"/>
  <c r="I77" i="5"/>
  <c r="K77" i="5" s="1"/>
  <c r="H77" i="5"/>
  <c r="I76" i="5"/>
  <c r="J76" i="5" s="1"/>
  <c r="H76" i="5"/>
  <c r="L76" i="5" s="1"/>
  <c r="K75" i="5"/>
  <c r="I75" i="5"/>
  <c r="H75" i="5"/>
  <c r="L75" i="5" s="1"/>
  <c r="L74" i="5"/>
  <c r="K74" i="5"/>
  <c r="I74" i="5"/>
  <c r="H74" i="5"/>
  <c r="J74" i="5" s="1"/>
  <c r="I73" i="5"/>
  <c r="H73" i="5"/>
  <c r="L73" i="5" s="1"/>
  <c r="L72" i="5"/>
  <c r="K72" i="5"/>
  <c r="J72" i="5"/>
  <c r="I72" i="5"/>
  <c r="H72" i="5"/>
  <c r="K71" i="5"/>
  <c r="J71" i="5"/>
  <c r="I71" i="5"/>
  <c r="L71" i="5" s="1"/>
  <c r="H71" i="5"/>
  <c r="I70" i="5"/>
  <c r="H70" i="5"/>
  <c r="L70" i="5" s="1"/>
  <c r="N39" i="4"/>
  <c r="M39" i="4"/>
  <c r="L39" i="4"/>
  <c r="K39" i="4"/>
  <c r="Q39" i="4" s="1"/>
  <c r="Q38" i="4"/>
  <c r="N38" i="4"/>
  <c r="M38" i="4"/>
  <c r="L38" i="4"/>
  <c r="K38" i="4"/>
  <c r="P38" i="4" s="1"/>
  <c r="Q37" i="4"/>
  <c r="P37" i="4"/>
  <c r="N37" i="4"/>
  <c r="M37" i="4"/>
  <c r="L37" i="4"/>
  <c r="K37" i="4"/>
  <c r="O37" i="4" s="1"/>
  <c r="Q36" i="4"/>
  <c r="P36" i="4"/>
  <c r="O36" i="4"/>
  <c r="N36" i="4"/>
  <c r="M36" i="4"/>
  <c r="L36" i="4"/>
  <c r="K36" i="4"/>
  <c r="O35" i="4"/>
  <c r="N35" i="4"/>
  <c r="M35" i="4"/>
  <c r="L35" i="4"/>
  <c r="K35" i="4"/>
  <c r="Q35" i="4" s="1"/>
  <c r="N34" i="4"/>
  <c r="M34" i="4"/>
  <c r="P34" i="4" s="1"/>
  <c r="L34" i="4"/>
  <c r="K34" i="4"/>
  <c r="Q34" i="4" s="1"/>
  <c r="L43" i="3"/>
  <c r="J43" i="3"/>
  <c r="I43" i="3"/>
  <c r="M43" i="3" s="1"/>
  <c r="J42" i="3"/>
  <c r="L42" i="3" s="1"/>
  <c r="I42" i="3"/>
  <c r="M42" i="3" s="1"/>
  <c r="J41" i="3"/>
  <c r="I41" i="3"/>
  <c r="M41" i="3" s="1"/>
  <c r="J40" i="3"/>
  <c r="I40" i="3"/>
  <c r="L40" i="3" s="1"/>
  <c r="M39" i="3"/>
  <c r="J39" i="3"/>
  <c r="L39" i="3" s="1"/>
  <c r="I39" i="3"/>
  <c r="J38" i="3"/>
  <c r="M38" i="3" s="1"/>
  <c r="I38" i="3"/>
  <c r="L38" i="3" s="1"/>
  <c r="J37" i="3"/>
  <c r="M37" i="3" s="1"/>
  <c r="I37" i="3"/>
  <c r="K37" i="3" s="1"/>
  <c r="T23" i="2"/>
  <c r="S23" i="2"/>
  <c r="R23" i="2"/>
  <c r="T22" i="2"/>
  <c r="S22" i="2"/>
  <c r="R22" i="2"/>
  <c r="J78" i="8" l="1"/>
  <c r="K70" i="8"/>
  <c r="J75" i="8"/>
  <c r="K78" i="8"/>
  <c r="J83" i="8"/>
  <c r="J70" i="8"/>
  <c r="K72" i="8"/>
  <c r="L75" i="8"/>
  <c r="J77" i="8"/>
  <c r="K80" i="8"/>
  <c r="L83" i="8"/>
  <c r="J85" i="8"/>
  <c r="J80" i="8"/>
  <c r="L72" i="8"/>
  <c r="J74" i="8"/>
  <c r="K77" i="8"/>
  <c r="J82" i="8"/>
  <c r="K85" i="8"/>
  <c r="J87" i="8"/>
  <c r="K74" i="8"/>
  <c r="K82" i="8"/>
  <c r="K87" i="8"/>
  <c r="J70" i="7"/>
  <c r="K73" i="7"/>
  <c r="J78" i="7"/>
  <c r="K81" i="7"/>
  <c r="J86" i="7"/>
  <c r="K72" i="7"/>
  <c r="J77" i="7"/>
  <c r="K80" i="7"/>
  <c r="J85" i="7"/>
  <c r="J74" i="7"/>
  <c r="K77" i="7"/>
  <c r="J82" i="7"/>
  <c r="K85" i="7"/>
  <c r="K74" i="7"/>
  <c r="K82" i="7"/>
  <c r="J87" i="7"/>
  <c r="J70" i="6"/>
  <c r="K73" i="6"/>
  <c r="L76" i="6"/>
  <c r="J78" i="6"/>
  <c r="K81" i="6"/>
  <c r="L84" i="6"/>
  <c r="J86" i="6"/>
  <c r="J75" i="6"/>
  <c r="J83" i="6"/>
  <c r="K86" i="6"/>
  <c r="J77" i="6"/>
  <c r="J85" i="6"/>
  <c r="J74" i="6"/>
  <c r="J82" i="6"/>
  <c r="J71" i="6"/>
  <c r="K74" i="6"/>
  <c r="J79" i="6"/>
  <c r="K82" i="6"/>
  <c r="J87" i="6"/>
  <c r="J76" i="6"/>
  <c r="K79" i="6"/>
  <c r="J84" i="6"/>
  <c r="K87" i="6"/>
  <c r="J73" i="5"/>
  <c r="K76" i="5"/>
  <c r="K81" i="5"/>
  <c r="J70" i="5"/>
  <c r="K73" i="5"/>
  <c r="J78" i="5"/>
  <c r="L81" i="5"/>
  <c r="J83" i="5"/>
  <c r="K70" i="5"/>
  <c r="J75" i="5"/>
  <c r="K78" i="5"/>
  <c r="K83" i="5"/>
  <c r="J77" i="5"/>
  <c r="J82" i="5"/>
  <c r="O34" i="4"/>
  <c r="P35" i="4"/>
  <c r="O39" i="4"/>
  <c r="O38" i="4"/>
  <c r="P39" i="4"/>
  <c r="L37" i="3"/>
  <c r="M40" i="3"/>
  <c r="K42" i="3"/>
  <c r="K39" i="3"/>
  <c r="K41" i="3"/>
  <c r="L41" i="3"/>
  <c r="K38" i="3"/>
  <c r="K43" i="3"/>
  <c r="K40" i="3"/>
</calcChain>
</file>

<file path=xl/sharedStrings.xml><?xml version="1.0" encoding="utf-8"?>
<sst xmlns="http://schemas.openxmlformats.org/spreadsheetml/2006/main" count="4060" uniqueCount="87">
  <si>
    <t>Monitoring Point - G1</t>
  </si>
  <si>
    <t>No. of samples required</t>
  </si>
  <si>
    <t>No. of assessments</t>
  </si>
  <si>
    <t>No. of samples collected &amp; analysed</t>
  </si>
  <si>
    <t>Monthly Gas</t>
  </si>
  <si>
    <t>Statistical Analysis</t>
  </si>
  <si>
    <t>EPA ID No. - 62</t>
  </si>
  <si>
    <t>Parameter</t>
  </si>
  <si>
    <t>Units</t>
  </si>
  <si>
    <t>Min</t>
  </si>
  <si>
    <t>Mean</t>
  </si>
  <si>
    <t>Max</t>
  </si>
  <si>
    <t>Methane</t>
  </si>
  <si>
    <t>%/v</t>
  </si>
  <si>
    <t>Carbon dioxide</t>
  </si>
  <si>
    <t>Biannual Gas</t>
  </si>
  <si>
    <t>Actual Results</t>
  </si>
  <si>
    <t>Absolute Results</t>
  </si>
  <si>
    <t>EPA ID No.</t>
  </si>
  <si>
    <t>Quarterly Dust</t>
  </si>
  <si>
    <t>Total Solid Particles</t>
  </si>
  <si>
    <t>g/m2/month</t>
  </si>
  <si>
    <t>Monitoring Point - BH45</t>
  </si>
  <si>
    <t>Biannual Groundwater</t>
  </si>
  <si>
    <t>EPA ID No. - 15</t>
  </si>
  <si>
    <t>Standing Water Level</t>
  </si>
  <si>
    <t>m BTOC</t>
  </si>
  <si>
    <t>Ammonia</t>
  </si>
  <si>
    <t>mg/L</t>
  </si>
  <si>
    <t>Bicarbonate</t>
  </si>
  <si>
    <t>Calcium</t>
  </si>
  <si>
    <t>Chloride</t>
  </si>
  <si>
    <t>Flouride</t>
  </si>
  <si>
    <t>&lt;0.1</t>
  </si>
  <si>
    <t>Iron</t>
  </si>
  <si>
    <t>Magnesium</t>
  </si>
  <si>
    <t>Manganese</t>
  </si>
  <si>
    <t>Nitrate</t>
  </si>
  <si>
    <t>pH</t>
  </si>
  <si>
    <t>pH unit</t>
  </si>
  <si>
    <t>Potassium</t>
  </si>
  <si>
    <t>&lt;1</t>
  </si>
  <si>
    <t>Sodium</t>
  </si>
  <si>
    <t>Sulfate</t>
  </si>
  <si>
    <t>Total Dissolved Solids</t>
  </si>
  <si>
    <t>Total Organic Carbon</t>
  </si>
  <si>
    <t>Total Phenolics</t>
  </si>
  <si>
    <t>µg/L</t>
  </si>
  <si>
    <t>&lt;0.05</t>
  </si>
  <si>
    <t>Zinc</t>
  </si>
  <si>
    <t>*Dry or insufficient sample</t>
  </si>
  <si>
    <t>Monitoring Point - BH46</t>
  </si>
  <si>
    <t>EPA ID No. - 16</t>
  </si>
  <si>
    <t>*</t>
  </si>
  <si>
    <t>-</t>
  </si>
  <si>
    <t>Monitoring Point - BH16S</t>
  </si>
  <si>
    <t>EPA ID No. - 23</t>
  </si>
  <si>
    <t>Monitoring Point - BH16D</t>
  </si>
  <si>
    <t>Annual Groundwater</t>
  </si>
  <si>
    <t>Sample Date</t>
  </si>
  <si>
    <t>Arsenic</t>
  </si>
  <si>
    <t>Benzene</t>
  </si>
  <si>
    <t>Cadmium</t>
  </si>
  <si>
    <t>Chromium</t>
  </si>
  <si>
    <t>Copper</t>
  </si>
  <si>
    <t>Cyanide</t>
  </si>
  <si>
    <t>Ethyl Benzene</t>
  </si>
  <si>
    <t>Mercury</t>
  </si>
  <si>
    <t>Nickel</t>
  </si>
  <si>
    <t>Toluene</t>
  </si>
  <si>
    <t>Total Petroleum Hydrocarbons</t>
  </si>
  <si>
    <t>Xylene</t>
  </si>
  <si>
    <t>Special Frequency 1 - Surface Waters</t>
  </si>
  <si>
    <t>Date</t>
  </si>
  <si>
    <t>BOD</t>
  </si>
  <si>
    <t>pH units</t>
  </si>
  <si>
    <t>Total Suspended Solids</t>
  </si>
  <si>
    <t>#</t>
  </si>
  <si>
    <t># SF1 - Following rainfall events of &gt;30mm in &lt;4hrs</t>
  </si>
  <si>
    <t>- Dry or insufficient sample</t>
  </si>
  <si>
    <t>EPA ID No. 69 - Gas well repaired between May and Oct 2022</t>
  </si>
  <si>
    <r>
      <t>g/m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Arial"/>
        <family val="2"/>
      </rPr>
      <t>/month</t>
    </r>
  </si>
  <si>
    <t>&lt;0.01</t>
  </si>
  <si>
    <t>&lt;2</t>
  </si>
  <si>
    <t>&lt;0.005</t>
  </si>
  <si>
    <t>&lt;10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</si>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</sst>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indexed="8"/>
      <name val="Calibri"/>
      <family val="2"/>
    </font>
    <font>
      <vertAlign val="superscript"/>
      <sz val="10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C55A1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5" fillId="0" borderId="11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17" fontId="2" fillId="2" borderId="8" xfId="0" applyNumberFormat="1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0" fontId="2" fillId="2" borderId="6" xfId="0" applyNumberFormat="1" applyFont="1" applyFill="1" applyBorder="1"/>
    <xf numFmtId="0" fontId="5" fillId="0" borderId="3" xfId="0" applyNumberFormat="1" applyFont="1" applyBorder="1"/>
    <xf numFmtId="17" fontId="1" fillId="0" borderId="0" xfId="0" applyNumberFormat="1" applyFont="1"/>
    <xf numFmtId="165" fontId="1" fillId="0" borderId="3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0" xfId="0" applyNumberFormat="1" applyFont="1" applyFill="1"/>
    <xf numFmtId="0" fontId="2" fillId="2" borderId="2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7" fontId="2" fillId="2" borderId="9" xfId="0" applyNumberFormat="1" applyFont="1" applyFill="1" applyBorder="1" applyAlignment="1">
      <alignment horizontal="center"/>
    </xf>
    <xf numFmtId="17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2" fillId="2" borderId="0" xfId="0" applyNumberFormat="1" applyFont="1" applyFill="1" applyAlignment="1">
      <alignment horizontal="center"/>
    </xf>
    <xf numFmtId="165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3" borderId="1" xfId="0" applyNumberFormat="1" applyFont="1" applyFill="1" applyBorder="1"/>
    <xf numFmtId="0" fontId="1" fillId="0" borderId="1" xfId="0" applyNumberFormat="1" applyFont="1" applyBorder="1" applyAlignment="1">
      <alignment horizontal="center"/>
    </xf>
    <xf numFmtId="17" fontId="2" fillId="4" borderId="2" xfId="0" applyNumberFormat="1" applyFont="1" applyFill="1" applyBorder="1" applyAlignment="1">
      <alignment horizontal="center"/>
    </xf>
    <xf numFmtId="0" fontId="2" fillId="4" borderId="4" xfId="0" applyNumberFormat="1" applyFont="1" applyFill="1" applyBorder="1"/>
    <xf numFmtId="0" fontId="2" fillId="4" borderId="5" xfId="0" applyNumberFormat="1" applyFont="1" applyFill="1" applyBorder="1"/>
    <xf numFmtId="0" fontId="2" fillId="4" borderId="6" xfId="0" applyNumberFormat="1" applyFont="1" applyFill="1" applyBorder="1"/>
    <xf numFmtId="0" fontId="2" fillId="4" borderId="1" xfId="0" applyNumberFormat="1" applyFont="1" applyFill="1" applyBorder="1"/>
    <xf numFmtId="0" fontId="2" fillId="4" borderId="0" xfId="0" applyNumberFormat="1" applyFont="1" applyFill="1"/>
    <xf numFmtId="0" fontId="2" fillId="4" borderId="2" xfId="0" applyNumberFormat="1" applyFont="1" applyFill="1" applyBorder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5" borderId="4" xfId="0" applyNumberFormat="1" applyFont="1" applyFill="1" applyBorder="1"/>
    <xf numFmtId="0" fontId="2" fillId="5" borderId="5" xfId="0" applyNumberFormat="1" applyFont="1" applyFill="1" applyBorder="1"/>
    <xf numFmtId="0" fontId="2" fillId="5" borderId="6" xfId="0" applyNumberFormat="1" applyFont="1" applyFill="1" applyBorder="1"/>
    <xf numFmtId="0" fontId="3" fillId="0" borderId="3" xfId="0" applyNumberFormat="1" applyFont="1" applyBorder="1" applyAlignment="1">
      <alignment horizontal="left" vertical="center"/>
    </xf>
    <xf numFmtId="0" fontId="2" fillId="5" borderId="1" xfId="0" applyNumberFormat="1" applyFont="1" applyFill="1" applyBorder="1"/>
    <xf numFmtId="0" fontId="2" fillId="5" borderId="0" xfId="0" applyNumberFormat="1" applyFont="1" applyFill="1"/>
    <xf numFmtId="0" fontId="2" fillId="5" borderId="2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17" fontId="2" fillId="5" borderId="2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7" fontId="2" fillId="5" borderId="9" xfId="0" applyNumberFormat="1" applyFont="1" applyFill="1" applyBorder="1" applyAlignment="1">
      <alignment horizontal="center"/>
    </xf>
    <xf numFmtId="17" fontId="2" fillId="0" borderId="5" xfId="0" applyNumberFormat="1" applyFont="1" applyBorder="1" applyAlignment="1">
      <alignment horizontal="center"/>
    </xf>
    <xf numFmtId="0" fontId="2" fillId="6" borderId="4" xfId="0" applyNumberFormat="1" applyFont="1" applyFill="1" applyBorder="1"/>
    <xf numFmtId="0" fontId="2" fillId="6" borderId="5" xfId="0" applyNumberFormat="1" applyFont="1" applyFill="1" applyBorder="1"/>
    <xf numFmtId="0" fontId="2" fillId="6" borderId="6" xfId="0" applyNumberFormat="1" applyFont="1" applyFill="1" applyBorder="1"/>
    <xf numFmtId="0" fontId="2" fillId="6" borderId="1" xfId="0" applyNumberFormat="1" applyFont="1" applyFill="1" applyBorder="1"/>
    <xf numFmtId="0" fontId="2" fillId="6" borderId="0" xfId="0" applyNumberFormat="1" applyFont="1" applyFill="1"/>
    <xf numFmtId="0" fontId="2" fillId="6" borderId="2" xfId="0" applyNumberFormat="1" applyFont="1" applyFill="1" applyBorder="1" applyAlignment="1">
      <alignment horizontal="center"/>
    </xf>
    <xf numFmtId="17" fontId="1" fillId="0" borderId="3" xfId="0" applyNumberFormat="1" applyFont="1" applyBorder="1" applyAlignment="1">
      <alignment horizontal="center" vertical="center"/>
    </xf>
    <xf numFmtId="17" fontId="1" fillId="0" borderId="13" xfId="0" applyNumberFormat="1" applyFont="1" applyBorder="1" applyAlignment="1">
      <alignment horizontal="center" vertical="center"/>
    </xf>
    <xf numFmtId="0" fontId="2" fillId="6" borderId="9" xfId="0" applyNumberFormat="1" applyFont="1" applyFill="1" applyBorder="1" applyAlignment="1">
      <alignment horizont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left" vertical="center"/>
    </xf>
    <xf numFmtId="0" fontId="1" fillId="0" borderId="14" xfId="0" applyNumberFormat="1" applyFont="1" applyBorder="1"/>
    <xf numFmtId="0" fontId="2" fillId="7" borderId="4" xfId="0" applyNumberFormat="1" applyFont="1" applyFill="1" applyBorder="1"/>
    <xf numFmtId="0" fontId="2" fillId="7" borderId="5" xfId="0" applyNumberFormat="1" applyFont="1" applyFill="1" applyBorder="1"/>
    <xf numFmtId="0" fontId="2" fillId="7" borderId="6" xfId="0" applyNumberFormat="1" applyFont="1" applyFill="1" applyBorder="1"/>
    <xf numFmtId="0" fontId="2" fillId="7" borderId="1" xfId="0" applyNumberFormat="1" applyFont="1" applyFill="1" applyBorder="1"/>
    <xf numFmtId="0" fontId="2" fillId="7" borderId="0" xfId="0" applyNumberFormat="1" applyFont="1" applyFill="1"/>
    <xf numFmtId="0" fontId="2" fillId="7" borderId="2" xfId="0" applyNumberFormat="1" applyFont="1" applyFill="1" applyBorder="1" applyAlignment="1">
      <alignment horizontal="center"/>
    </xf>
    <xf numFmtId="0" fontId="4" fillId="0" borderId="1" xfId="0" quotePrefix="1" applyNumberFormat="1" applyFont="1" applyBorder="1"/>
    <xf numFmtId="0" fontId="3" fillId="0" borderId="0" xfId="0" quotePrefix="1" applyNumberFormat="1" applyFont="1" applyAlignment="1">
      <alignment horizontal="left" vertical="center"/>
    </xf>
    <xf numFmtId="0" fontId="2" fillId="7" borderId="9" xfId="0" applyNumberFormat="1" applyFont="1" applyFill="1" applyBorder="1" applyAlignment="1">
      <alignment horizontal="center"/>
    </xf>
    <xf numFmtId="0" fontId="1" fillId="0" borderId="13" xfId="0" applyNumberFormat="1" applyFont="1" applyBorder="1"/>
    <xf numFmtId="0" fontId="5" fillId="0" borderId="12" xfId="0" applyNumberFormat="1" applyFont="1" applyBorder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0" xfId="0" applyNumberFormat="1" applyFont="1" applyFill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wrapText="1"/>
    </xf>
    <xf numFmtId="0" fontId="2" fillId="4" borderId="0" xfId="0" applyNumberFormat="1" applyFont="1" applyFill="1" applyAlignment="1">
      <alignment horizontal="center" wrapText="1"/>
    </xf>
    <xf numFmtId="0" fontId="2" fillId="4" borderId="2" xfId="0" applyNumberFormat="1" applyFont="1" applyFill="1" applyBorder="1" applyAlignment="1">
      <alignment horizontal="center" wrapText="1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2" fillId="5" borderId="0" xfId="0" applyNumberFormat="1" applyFont="1" applyFill="1" applyAlignment="1">
      <alignment horizontal="center" vertical="center"/>
    </xf>
    <xf numFmtId="0" fontId="2" fillId="5" borderId="8" xfId="0" applyNumberFormat="1" applyFont="1" applyFill="1" applyBorder="1" applyAlignment="1">
      <alignment horizontal="center" vertical="center"/>
    </xf>
    <xf numFmtId="0" fontId="2" fillId="5" borderId="0" xfId="0" applyNumberFormat="1" applyFont="1" applyFill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 wrapText="1"/>
    </xf>
    <xf numFmtId="0" fontId="2" fillId="5" borderId="0" xfId="0" applyNumberFormat="1" applyFont="1" applyFill="1" applyAlignment="1">
      <alignment horizontal="center" wrapText="1"/>
    </xf>
    <xf numFmtId="0" fontId="2" fillId="5" borderId="2" xfId="0" applyNumberFormat="1" applyFont="1" applyFill="1" applyBorder="1" applyAlignment="1">
      <alignment horizontal="center" wrapText="1"/>
    </xf>
    <xf numFmtId="17" fontId="2" fillId="6" borderId="0" xfId="0" applyNumberFormat="1" applyFont="1" applyFill="1" applyAlignment="1">
      <alignment horizontal="center" wrapText="1"/>
    </xf>
    <xf numFmtId="17" fontId="2" fillId="6" borderId="2" xfId="0" applyNumberFormat="1" applyFont="1" applyFill="1" applyBorder="1" applyAlignment="1">
      <alignment horizontal="center" wrapText="1"/>
    </xf>
    <xf numFmtId="0" fontId="2" fillId="6" borderId="0" xfId="0" applyNumberFormat="1" applyFont="1" applyFill="1" applyAlignment="1">
      <alignment horizontal="center"/>
    </xf>
    <xf numFmtId="0" fontId="2" fillId="6" borderId="8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7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7" xfId="0" applyNumberFormat="1" applyFont="1" applyFill="1" applyBorder="1" applyAlignment="1">
      <alignment horizontal="center"/>
    </xf>
    <xf numFmtId="0" fontId="2" fillId="7" borderId="0" xfId="0" applyNumberFormat="1" applyFont="1" applyFill="1" applyAlignment="1">
      <alignment horizontal="center"/>
    </xf>
    <xf numFmtId="0" fontId="2" fillId="7" borderId="8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5" fillId="0" borderId="3" xfId="0" applyFont="1" applyBorder="1"/>
    <xf numFmtId="0" fontId="1" fillId="0" borderId="3" xfId="0" applyFont="1" applyBorder="1" applyAlignment="1">
      <alignment horizontal="center"/>
    </xf>
    <xf numFmtId="0" fontId="2" fillId="8" borderId="4" xfId="0" applyFont="1" applyFill="1" applyBorder="1"/>
    <xf numFmtId="0" fontId="2" fillId="8" borderId="1" xfId="0" applyFont="1" applyFill="1" applyBorder="1"/>
    <xf numFmtId="0" fontId="2" fillId="8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/>
    </xf>
    <xf numFmtId="17" fontId="2" fillId="8" borderId="1" xfId="0" applyNumberFormat="1" applyFont="1" applyFill="1" applyBorder="1" applyAlignment="1">
      <alignment horizontal="center" vertical="center"/>
    </xf>
    <xf numFmtId="17" fontId="2" fillId="8" borderId="7" xfId="0" applyNumberFormat="1" applyFont="1" applyFill="1" applyBorder="1" applyAlignment="1">
      <alignment horizontal="center" vertical="center"/>
    </xf>
    <xf numFmtId="0" fontId="2" fillId="8" borderId="5" xfId="0" applyFont="1" applyFill="1" applyBorder="1"/>
    <xf numFmtId="0" fontId="2" fillId="8" borderId="0" xfId="0" applyFont="1" applyFill="1"/>
    <xf numFmtId="0" fontId="2" fillId="8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vertical="center"/>
    </xf>
    <xf numFmtId="17" fontId="2" fillId="8" borderId="0" xfId="0" applyNumberFormat="1" applyFont="1" applyFill="1" applyAlignment="1">
      <alignment horizontal="center" vertical="center"/>
    </xf>
    <xf numFmtId="17" fontId="2" fillId="8" borderId="8" xfId="0" applyNumberFormat="1" applyFont="1" applyFill="1" applyBorder="1" applyAlignment="1">
      <alignment horizontal="center" vertical="center"/>
    </xf>
    <xf numFmtId="0" fontId="2" fillId="8" borderId="6" xfId="0" applyFont="1" applyFill="1" applyBorder="1"/>
    <xf numFmtId="0" fontId="2" fillId="8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wrapText="1"/>
    </xf>
    <xf numFmtId="17" fontId="2" fillId="8" borderId="2" xfId="0" applyNumberFormat="1" applyFont="1" applyFill="1" applyBorder="1" applyAlignment="1">
      <alignment horizontal="center"/>
    </xf>
    <xf numFmtId="17" fontId="2" fillId="8" borderId="9" xfId="0" applyNumberFormat="1" applyFont="1" applyFill="1" applyBorder="1" applyAlignment="1">
      <alignment horizontal="center"/>
    </xf>
    <xf numFmtId="0" fontId="2" fillId="9" borderId="4" xfId="0" applyFont="1" applyFill="1" applyBorder="1"/>
    <xf numFmtId="0" fontId="2" fillId="9" borderId="1" xfId="0" applyFont="1" applyFill="1" applyBorder="1"/>
    <xf numFmtId="0" fontId="2" fillId="9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vertical="center"/>
    </xf>
    <xf numFmtId="17" fontId="2" fillId="9" borderId="1" xfId="0" applyNumberFormat="1" applyFont="1" applyFill="1" applyBorder="1" applyAlignment="1">
      <alignment horizontal="center" vertical="center"/>
    </xf>
    <xf numFmtId="17" fontId="2" fillId="9" borderId="7" xfId="0" applyNumberFormat="1" applyFont="1" applyFill="1" applyBorder="1" applyAlignment="1">
      <alignment horizontal="center" vertical="center"/>
    </xf>
    <xf numFmtId="0" fontId="2" fillId="9" borderId="5" xfId="0" applyFont="1" applyFill="1" applyBorder="1"/>
    <xf numFmtId="0" fontId="2" fillId="9" borderId="0" xfId="0" applyFont="1" applyFill="1"/>
    <xf numFmtId="0" fontId="2" fillId="9" borderId="0" xfId="0" applyFont="1" applyFill="1" applyAlignment="1">
      <alignment horizontal="center" wrapText="1"/>
    </xf>
    <xf numFmtId="0" fontId="2" fillId="9" borderId="0" xfId="0" applyFont="1" applyFill="1" applyAlignment="1">
      <alignment horizontal="center" vertical="center"/>
    </xf>
    <xf numFmtId="17" fontId="2" fillId="9" borderId="0" xfId="0" applyNumberFormat="1" applyFont="1" applyFill="1" applyAlignment="1">
      <alignment horizontal="center" vertical="center"/>
    </xf>
    <xf numFmtId="17" fontId="2" fillId="9" borderId="8" xfId="0" applyNumberFormat="1" applyFont="1" applyFill="1" applyBorder="1" applyAlignment="1">
      <alignment horizontal="center" vertical="center"/>
    </xf>
    <xf numFmtId="0" fontId="2" fillId="9" borderId="6" xfId="0" applyFont="1" applyFill="1" applyBorder="1"/>
    <xf numFmtId="0" fontId="2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wrapText="1"/>
    </xf>
    <xf numFmtId="17" fontId="2" fillId="9" borderId="2" xfId="0" applyNumberFormat="1" applyFont="1" applyFill="1" applyBorder="1" applyAlignment="1">
      <alignment horizontal="center"/>
    </xf>
    <xf numFmtId="17" fontId="2" fillId="9" borderId="9" xfId="0" applyNumberFormat="1" applyFont="1" applyFill="1" applyBorder="1" applyAlignment="1">
      <alignment horizontal="center"/>
    </xf>
    <xf numFmtId="0" fontId="6" fillId="0" borderId="3" xfId="0" applyFont="1" applyBorder="1"/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10" borderId="1" xfId="0" applyFont="1" applyFill="1" applyBorder="1"/>
    <xf numFmtId="0" fontId="2" fillId="9" borderId="1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4" borderId="4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/>
    <xf numFmtId="0" fontId="2" fillId="4" borderId="0" xfId="0" applyFont="1" applyFill="1"/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11" borderId="4" xfId="0" applyFont="1" applyFill="1" applyBorder="1"/>
    <xf numFmtId="0" fontId="2" fillId="11" borderId="1" xfId="0" applyFont="1" applyFill="1" applyBorder="1"/>
    <xf numFmtId="0" fontId="2" fillId="11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2" fillId="11" borderId="5" xfId="0" applyFont="1" applyFill="1" applyBorder="1"/>
    <xf numFmtId="0" fontId="2" fillId="11" borderId="0" xfId="0" applyFont="1" applyFill="1"/>
    <xf numFmtId="0" fontId="2" fillId="11" borderId="0" xfId="0" applyFont="1" applyFill="1" applyAlignment="1">
      <alignment horizontal="center" wrapText="1"/>
    </xf>
    <xf numFmtId="0" fontId="2" fillId="11" borderId="0" xfId="0" applyFont="1" applyFill="1" applyAlignment="1">
      <alignment horizontal="center"/>
    </xf>
    <xf numFmtId="0" fontId="2" fillId="11" borderId="0" xfId="0" applyFont="1" applyFill="1" applyAlignment="1">
      <alignment horizontal="center" vertical="center"/>
    </xf>
    <xf numFmtId="0" fontId="2" fillId="11" borderId="6" xfId="0" applyFont="1" applyFill="1" applyBorder="1"/>
    <xf numFmtId="0" fontId="2" fillId="11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 wrapText="1"/>
    </xf>
    <xf numFmtId="17" fontId="2" fillId="11" borderId="2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5" borderId="4" xfId="0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5" xfId="0" applyFont="1" applyFill="1" applyBorder="1"/>
    <xf numFmtId="0" fontId="2" fillId="5" borderId="0" xfId="0" applyFont="1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12" borderId="4" xfId="0" applyFont="1" applyFill="1" applyBorder="1"/>
    <xf numFmtId="0" fontId="2" fillId="12" borderId="1" xfId="0" applyFont="1" applyFill="1" applyBorder="1"/>
    <xf numFmtId="0" fontId="2" fillId="12" borderId="1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5" xfId="0" applyFont="1" applyFill="1" applyBorder="1"/>
    <xf numFmtId="0" fontId="2" fillId="12" borderId="0" xfId="0" applyFont="1" applyFill="1"/>
    <xf numFmtId="0" fontId="2" fillId="12" borderId="0" xfId="0" applyFont="1" applyFill="1" applyAlignment="1">
      <alignment horizontal="center" wrapText="1"/>
    </xf>
    <xf numFmtId="0" fontId="2" fillId="12" borderId="0" xfId="0" applyFont="1" applyFill="1" applyAlignment="1">
      <alignment horizontal="center"/>
    </xf>
    <xf numFmtId="0" fontId="2" fillId="12" borderId="0" xfId="0" applyFont="1" applyFill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2" borderId="6" xfId="0" applyFont="1" applyFill="1" applyBorder="1"/>
    <xf numFmtId="0" fontId="2" fillId="12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 wrapText="1"/>
    </xf>
    <xf numFmtId="17" fontId="2" fillId="12" borderId="2" xfId="0" applyNumberFormat="1" applyFont="1" applyFill="1" applyBorder="1" applyAlignment="1">
      <alignment horizontal="center"/>
    </xf>
    <xf numFmtId="17" fontId="2" fillId="12" borderId="9" xfId="0" applyNumberFormat="1" applyFont="1" applyFill="1" applyBorder="1" applyAlignment="1">
      <alignment horizontal="center"/>
    </xf>
    <xf numFmtId="0" fontId="2" fillId="6" borderId="4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6" xfId="0" applyFont="1" applyFill="1" applyBorder="1"/>
    <xf numFmtId="0" fontId="2" fillId="6" borderId="2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3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2" fillId="13" borderId="4" xfId="0" applyFont="1" applyFill="1" applyBorder="1"/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2" fillId="13" borderId="5" xfId="0" applyFont="1" applyFill="1" applyBorder="1"/>
    <xf numFmtId="0" fontId="2" fillId="13" borderId="0" xfId="0" applyFont="1" applyFill="1"/>
    <xf numFmtId="17" fontId="2" fillId="13" borderId="0" xfId="0" applyNumberFormat="1" applyFont="1" applyFill="1" applyAlignment="1">
      <alignment horizontal="center" wrapText="1"/>
    </xf>
    <xf numFmtId="0" fontId="2" fillId="13" borderId="0" xfId="0" applyFont="1" applyFill="1" applyAlignment="1">
      <alignment horizontal="center"/>
    </xf>
    <xf numFmtId="0" fontId="2" fillId="13" borderId="8" xfId="0" applyFont="1" applyFill="1" applyBorder="1" applyAlignment="1">
      <alignment horizontal="center"/>
    </xf>
    <xf numFmtId="0" fontId="2" fillId="13" borderId="6" xfId="0" applyFont="1" applyFill="1" applyBorder="1"/>
    <xf numFmtId="0" fontId="2" fillId="13" borderId="2" xfId="0" applyFont="1" applyFill="1" applyBorder="1" applyAlignment="1">
      <alignment horizontal="center"/>
    </xf>
    <xf numFmtId="17" fontId="2" fillId="13" borderId="2" xfId="0" applyNumberFormat="1" applyFont="1" applyFill="1" applyBorder="1" applyAlignment="1">
      <alignment horizontal="center" wrapText="1"/>
    </xf>
    <xf numFmtId="0" fontId="2" fillId="13" borderId="9" xfId="0" applyFont="1" applyFill="1" applyBorder="1" applyAlignment="1">
      <alignment horizontal="center"/>
    </xf>
    <xf numFmtId="17" fontId="0" fillId="0" borderId="3" xfId="0" applyNumberForma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7" borderId="4" xfId="0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6" xfId="0" applyFont="1" applyFill="1" applyBorder="1"/>
    <xf numFmtId="0" fontId="2" fillId="7" borderId="2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1" fillId="0" borderId="14" xfId="0" applyFont="1" applyBorder="1"/>
    <xf numFmtId="0" fontId="1" fillId="0" borderId="13" xfId="0" applyFont="1" applyBorder="1"/>
    <xf numFmtId="0" fontId="4" fillId="0" borderId="1" xfId="0" quotePrefix="1" applyFont="1" applyBorder="1"/>
    <xf numFmtId="0" fontId="3" fillId="0" borderId="0" xfId="0" quotePrefix="1" applyFont="1" applyAlignment="1">
      <alignment horizontal="left" vertical="center"/>
    </xf>
    <xf numFmtId="0" fontId="2" fillId="14" borderId="4" xfId="0" applyFont="1" applyFill="1" applyBorder="1"/>
    <xf numFmtId="0" fontId="2" fillId="14" borderId="1" xfId="0" applyFont="1" applyFill="1" applyBorder="1"/>
    <xf numFmtId="0" fontId="2" fillId="14" borderId="1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2" fillId="14" borderId="5" xfId="0" applyFont="1" applyFill="1" applyBorder="1"/>
    <xf numFmtId="0" fontId="2" fillId="14" borderId="0" xfId="0" applyFont="1" applyFill="1"/>
    <xf numFmtId="0" fontId="2" fillId="14" borderId="0" xfId="0" applyFont="1" applyFill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2" fillId="14" borderId="6" xfId="0" applyFont="1" applyFill="1" applyBorder="1"/>
    <xf numFmtId="0" fontId="2" fillId="14" borderId="2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/>
    </xf>
    <xf numFmtId="0" fontId="2" fillId="15" borderId="4" xfId="0" applyFont="1" applyFill="1" applyBorder="1"/>
    <xf numFmtId="0" fontId="2" fillId="15" borderId="1" xfId="0" applyFont="1" applyFill="1" applyBorder="1"/>
    <xf numFmtId="0" fontId="2" fillId="15" borderId="1" xfId="0" applyFont="1" applyFill="1" applyBorder="1" applyAlignment="1">
      <alignment horizontal="center"/>
    </xf>
    <xf numFmtId="0" fontId="2" fillId="15" borderId="7" xfId="0" applyFont="1" applyFill="1" applyBorder="1" applyAlignment="1">
      <alignment horizontal="center"/>
    </xf>
    <xf numFmtId="0" fontId="2" fillId="15" borderId="5" xfId="0" applyFont="1" applyFill="1" applyBorder="1"/>
    <xf numFmtId="0" fontId="2" fillId="15" borderId="0" xfId="0" applyFont="1" applyFill="1"/>
    <xf numFmtId="0" fontId="2" fillId="15" borderId="0" xfId="0" applyFont="1" applyFill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2" fillId="15" borderId="6" xfId="0" applyFont="1" applyFill="1" applyBorder="1"/>
    <xf numFmtId="0" fontId="2" fillId="15" borderId="2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0" fontId="0" fillId="0" borderId="14" xfId="0" applyBorder="1"/>
    <xf numFmtId="0" fontId="0" fillId="0" borderId="13" xfId="0" applyBorder="1"/>
    <xf numFmtId="0" fontId="4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3677-73EA-4B64-A7EF-061AA3768BA6}">
  <dimension ref="A1:BB23"/>
  <sheetViews>
    <sheetView tabSelected="1" workbookViewId="0"/>
  </sheetViews>
  <sheetFormatPr defaultRowHeight="12.95" customHeight="1" x14ac:dyDescent="0.2"/>
  <cols>
    <col min="1" max="1" width="24.85546875" customWidth="1"/>
    <col min="2" max="2" width="8" customWidth="1"/>
    <col min="3" max="3" width="9" customWidth="1"/>
    <col min="4" max="4" width="10.7109375" customWidth="1"/>
    <col min="5" max="5" width="9.85546875" customWidth="1"/>
    <col min="6" max="54" width="8.5703125" customWidth="1"/>
  </cols>
  <sheetData>
    <row r="1" spans="1:54" ht="12.95" customHeight="1" x14ac:dyDescent="0.2">
      <c r="A1" s="19" t="s">
        <v>0</v>
      </c>
      <c r="B1" s="25"/>
      <c r="C1" s="8" t="s">
        <v>1</v>
      </c>
      <c r="D1" s="8" t="s">
        <v>2</v>
      </c>
      <c r="E1" s="8" t="s">
        <v>3</v>
      </c>
      <c r="F1" s="14" t="s">
        <v>4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2" t="s">
        <v>5</v>
      </c>
      <c r="S1" s="12"/>
      <c r="T1" s="11"/>
    </row>
    <row r="2" spans="1:54" ht="12.95" customHeight="1" x14ac:dyDescent="0.2">
      <c r="A2" s="20" t="s">
        <v>6</v>
      </c>
      <c r="B2" s="26"/>
      <c r="C2" s="7"/>
      <c r="D2" s="7"/>
      <c r="E2" s="7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0"/>
      <c r="S2" s="10"/>
      <c r="T2" s="9"/>
    </row>
    <row r="3" spans="1:54" ht="25.5" customHeight="1" x14ac:dyDescent="0.2">
      <c r="A3" s="21" t="s">
        <v>7</v>
      </c>
      <c r="B3" s="27" t="s">
        <v>8</v>
      </c>
      <c r="C3" s="6"/>
      <c r="D3" s="6"/>
      <c r="E3" s="6"/>
      <c r="F3" s="15">
        <v>45383</v>
      </c>
      <c r="G3" s="15">
        <v>45413</v>
      </c>
      <c r="H3" s="15">
        <v>45444</v>
      </c>
      <c r="I3" s="15">
        <v>45474</v>
      </c>
      <c r="J3" s="15">
        <v>45505</v>
      </c>
      <c r="K3" s="15">
        <v>45536</v>
      </c>
      <c r="L3" s="15">
        <v>45566</v>
      </c>
      <c r="M3" s="15">
        <v>45597</v>
      </c>
      <c r="N3" s="15">
        <v>45627</v>
      </c>
      <c r="O3" s="15">
        <v>45658</v>
      </c>
      <c r="P3" s="15">
        <v>45689</v>
      </c>
      <c r="Q3" s="15">
        <v>45717</v>
      </c>
      <c r="R3" s="15" t="s">
        <v>9</v>
      </c>
      <c r="S3" s="15" t="s">
        <v>10</v>
      </c>
      <c r="T3" s="29" t="s">
        <v>11</v>
      </c>
      <c r="U3" s="30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23"/>
      <c r="AX3" s="23"/>
      <c r="AY3" s="23"/>
      <c r="AZ3" s="23"/>
      <c r="BA3" s="23"/>
      <c r="BB3" s="23"/>
    </row>
    <row r="4" spans="1:54" ht="12.95" customHeight="1" x14ac:dyDescent="0.2">
      <c r="A4" s="22" t="s">
        <v>12</v>
      </c>
      <c r="B4" s="17" t="s">
        <v>13</v>
      </c>
      <c r="C4" s="28">
        <v>12</v>
      </c>
      <c r="D4" s="28">
        <v>12</v>
      </c>
      <c r="E4" s="28">
        <v>12</v>
      </c>
      <c r="F4" s="17">
        <v>2.2999999999999998</v>
      </c>
      <c r="G4" s="17">
        <v>15.9</v>
      </c>
      <c r="H4" s="24">
        <v>18.100000000000001</v>
      </c>
      <c r="I4" s="17">
        <v>0.2</v>
      </c>
      <c r="J4" s="17">
        <v>20.3</v>
      </c>
      <c r="K4" s="17">
        <v>20</v>
      </c>
      <c r="L4" s="24">
        <v>22.5</v>
      </c>
      <c r="M4" s="17">
        <v>27</v>
      </c>
      <c r="N4" s="17">
        <v>25</v>
      </c>
      <c r="O4" s="17">
        <v>19.8</v>
      </c>
      <c r="P4" s="24">
        <v>36.6</v>
      </c>
      <c r="Q4" s="17">
        <v>36.4</v>
      </c>
      <c r="R4" s="24">
        <v>0.2</v>
      </c>
      <c r="S4" s="24">
        <v>20.341666666666701</v>
      </c>
      <c r="T4" s="24">
        <v>36.6</v>
      </c>
      <c r="U4" s="31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54" ht="12.95" customHeight="1" x14ac:dyDescent="0.2">
      <c r="A5" s="22" t="s">
        <v>14</v>
      </c>
      <c r="B5" s="17" t="s">
        <v>13</v>
      </c>
      <c r="C5" s="28">
        <v>12</v>
      </c>
      <c r="D5" s="28">
        <v>12</v>
      </c>
      <c r="E5" s="28">
        <v>12</v>
      </c>
      <c r="F5" s="17">
        <v>1.6</v>
      </c>
      <c r="G5" s="24">
        <v>26.2</v>
      </c>
      <c r="H5" s="17">
        <v>33</v>
      </c>
      <c r="I5" s="17">
        <v>0.1</v>
      </c>
      <c r="J5" s="24">
        <v>51.4</v>
      </c>
      <c r="K5" s="17">
        <v>45.7</v>
      </c>
      <c r="L5" s="24">
        <v>48.8</v>
      </c>
      <c r="M5" s="17">
        <v>59.6</v>
      </c>
      <c r="N5" s="17">
        <v>35.4</v>
      </c>
      <c r="O5" s="17">
        <v>49.2</v>
      </c>
      <c r="P5" s="17">
        <v>60.9</v>
      </c>
      <c r="Q5" s="17">
        <v>59.7</v>
      </c>
      <c r="R5" s="24">
        <v>0.1</v>
      </c>
      <c r="S5" s="24">
        <v>39.299999999999997</v>
      </c>
      <c r="T5" s="24">
        <v>60.9</v>
      </c>
      <c r="U5" s="31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7" spans="1:54" ht="12.95" customHeight="1" x14ac:dyDescent="0.2">
      <c r="A7" s="113" t="s">
        <v>0</v>
      </c>
      <c r="B7" s="114"/>
      <c r="C7" s="115" t="s">
        <v>1</v>
      </c>
      <c r="D7" s="115" t="s">
        <v>2</v>
      </c>
      <c r="E7" s="115" t="s">
        <v>3</v>
      </c>
      <c r="F7" s="116" t="s">
        <v>4</v>
      </c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2" t="s">
        <v>5</v>
      </c>
      <c r="S7" s="12"/>
      <c r="T7" s="11"/>
    </row>
    <row r="8" spans="1:54" ht="12.95" customHeight="1" x14ac:dyDescent="0.2">
      <c r="A8" s="117" t="s">
        <v>6</v>
      </c>
      <c r="B8" s="118"/>
      <c r="C8" s="119"/>
      <c r="D8" s="119"/>
      <c r="E8" s="119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0"/>
      <c r="S8" s="10"/>
      <c r="T8" s="9"/>
    </row>
    <row r="9" spans="1:54" ht="12.95" customHeight="1" x14ac:dyDescent="0.2">
      <c r="A9" s="121" t="s">
        <v>7</v>
      </c>
      <c r="B9" s="122" t="s">
        <v>8</v>
      </c>
      <c r="C9" s="123"/>
      <c r="D9" s="123"/>
      <c r="E9" s="123"/>
      <c r="F9" s="15">
        <v>45017</v>
      </c>
      <c r="G9" s="15">
        <v>45047</v>
      </c>
      <c r="H9" s="15">
        <v>45078</v>
      </c>
      <c r="I9" s="15">
        <v>45108</v>
      </c>
      <c r="J9" s="15">
        <v>45139</v>
      </c>
      <c r="K9" s="15">
        <v>45170</v>
      </c>
      <c r="L9" s="15">
        <v>45200</v>
      </c>
      <c r="M9" s="15">
        <v>45231</v>
      </c>
      <c r="N9" s="15">
        <v>45261</v>
      </c>
      <c r="O9" s="15">
        <v>45292</v>
      </c>
      <c r="P9" s="15">
        <v>45323</v>
      </c>
      <c r="Q9" s="15">
        <v>45352</v>
      </c>
      <c r="R9" s="15" t="s">
        <v>9</v>
      </c>
      <c r="S9" s="15" t="s">
        <v>10</v>
      </c>
      <c r="T9" s="29" t="s">
        <v>11</v>
      </c>
    </row>
    <row r="10" spans="1:54" ht="12.95" customHeight="1" x14ac:dyDescent="0.2">
      <c r="A10" s="124" t="s">
        <v>12</v>
      </c>
      <c r="B10" s="125" t="s">
        <v>13</v>
      </c>
      <c r="C10" s="28">
        <v>12</v>
      </c>
      <c r="D10" s="28">
        <v>12</v>
      </c>
      <c r="E10" s="28">
        <v>12</v>
      </c>
      <c r="F10" s="125">
        <v>29.8</v>
      </c>
      <c r="G10" s="125">
        <v>56.1</v>
      </c>
      <c r="H10" s="24">
        <v>57.7</v>
      </c>
      <c r="I10" s="125">
        <v>22.3</v>
      </c>
      <c r="J10" s="125">
        <v>16.600000000000001</v>
      </c>
      <c r="K10" s="125">
        <v>38.299999999999997</v>
      </c>
      <c r="L10" s="24">
        <v>8.4</v>
      </c>
      <c r="M10" s="125">
        <v>19.8</v>
      </c>
      <c r="N10" s="125">
        <v>18.899999999999999</v>
      </c>
      <c r="O10" s="125">
        <v>12.8</v>
      </c>
      <c r="P10" s="24">
        <v>10</v>
      </c>
      <c r="Q10" s="125">
        <v>20.2</v>
      </c>
      <c r="R10" s="24">
        <v>8.4</v>
      </c>
      <c r="S10" s="24">
        <v>25.908333333333299</v>
      </c>
      <c r="T10" s="24">
        <v>57.7</v>
      </c>
    </row>
    <row r="11" spans="1:54" ht="12.95" customHeight="1" x14ac:dyDescent="0.2">
      <c r="A11" s="124" t="s">
        <v>14</v>
      </c>
      <c r="B11" s="125" t="s">
        <v>13</v>
      </c>
      <c r="C11" s="28">
        <v>12</v>
      </c>
      <c r="D11" s="28">
        <v>12</v>
      </c>
      <c r="E11" s="28">
        <v>12</v>
      </c>
      <c r="F11" s="125">
        <v>12.4</v>
      </c>
      <c r="G11" s="24">
        <v>24</v>
      </c>
      <c r="H11" s="125">
        <v>23.2</v>
      </c>
      <c r="I11" s="125">
        <v>6.4</v>
      </c>
      <c r="J11" s="24">
        <v>5.9</v>
      </c>
      <c r="K11" s="125">
        <v>16.7</v>
      </c>
      <c r="L11" s="24">
        <v>3.7</v>
      </c>
      <c r="M11" s="125">
        <v>8.6999999999999993</v>
      </c>
      <c r="N11" s="125">
        <v>9.6</v>
      </c>
      <c r="O11" s="125">
        <v>6.5</v>
      </c>
      <c r="P11" s="125">
        <v>7.7</v>
      </c>
      <c r="Q11" s="125">
        <v>15.4</v>
      </c>
      <c r="R11" s="24">
        <v>3.7</v>
      </c>
      <c r="S11" s="24">
        <v>11.6833333333333</v>
      </c>
      <c r="T11" s="24">
        <v>24</v>
      </c>
    </row>
    <row r="13" spans="1:54" ht="12.95" customHeight="1" x14ac:dyDescent="0.2">
      <c r="A13" s="126" t="s">
        <v>0</v>
      </c>
      <c r="B13" s="127"/>
      <c r="C13" s="128" t="s">
        <v>1</v>
      </c>
      <c r="D13" s="128" t="s">
        <v>2</v>
      </c>
      <c r="E13" s="128" t="s">
        <v>3</v>
      </c>
      <c r="F13" s="129" t="s">
        <v>4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30" t="s">
        <v>5</v>
      </c>
      <c r="S13" s="130"/>
      <c r="T13" s="131"/>
    </row>
    <row r="14" spans="1:54" ht="12.95" customHeight="1" x14ac:dyDescent="0.2">
      <c r="A14" s="132" t="s">
        <v>6</v>
      </c>
      <c r="B14" s="133"/>
      <c r="C14" s="134"/>
      <c r="D14" s="134"/>
      <c r="E14" s="134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6"/>
      <c r="S14" s="136"/>
      <c r="T14" s="137"/>
    </row>
    <row r="15" spans="1:54" ht="12.95" customHeight="1" x14ac:dyDescent="0.2">
      <c r="A15" s="138" t="s">
        <v>7</v>
      </c>
      <c r="B15" s="139" t="s">
        <v>8</v>
      </c>
      <c r="C15" s="140"/>
      <c r="D15" s="140"/>
      <c r="E15" s="140"/>
      <c r="F15" s="141">
        <v>44652</v>
      </c>
      <c r="G15" s="141">
        <v>44682</v>
      </c>
      <c r="H15" s="141">
        <v>44713</v>
      </c>
      <c r="I15" s="141">
        <v>44743</v>
      </c>
      <c r="J15" s="141">
        <v>44774</v>
      </c>
      <c r="K15" s="141">
        <v>44805</v>
      </c>
      <c r="L15" s="141">
        <v>44835</v>
      </c>
      <c r="M15" s="141">
        <v>44866</v>
      </c>
      <c r="N15" s="141">
        <v>44896</v>
      </c>
      <c r="O15" s="141">
        <v>44927</v>
      </c>
      <c r="P15" s="141">
        <v>44958</v>
      </c>
      <c r="Q15" s="141">
        <v>44986</v>
      </c>
      <c r="R15" s="141" t="s">
        <v>9</v>
      </c>
      <c r="S15" s="141" t="s">
        <v>10</v>
      </c>
      <c r="T15" s="142" t="s">
        <v>11</v>
      </c>
    </row>
    <row r="16" spans="1:54" ht="12.95" customHeight="1" x14ac:dyDescent="0.2">
      <c r="A16" s="124" t="s">
        <v>12</v>
      </c>
      <c r="B16" s="125" t="s">
        <v>13</v>
      </c>
      <c r="C16" s="28">
        <v>12</v>
      </c>
      <c r="D16" s="28">
        <v>12</v>
      </c>
      <c r="E16" s="28">
        <v>12</v>
      </c>
      <c r="F16" s="125">
        <v>46.3</v>
      </c>
      <c r="G16" s="125">
        <v>27.8</v>
      </c>
      <c r="H16" s="24">
        <v>60.3</v>
      </c>
      <c r="I16" s="125">
        <v>47.2</v>
      </c>
      <c r="J16" s="125">
        <v>62.1</v>
      </c>
      <c r="K16" s="125">
        <v>39.9</v>
      </c>
      <c r="L16" s="24">
        <v>29.5</v>
      </c>
      <c r="M16" s="125">
        <v>22.7</v>
      </c>
      <c r="N16" s="125">
        <v>2.9</v>
      </c>
      <c r="O16" s="125">
        <v>30.8</v>
      </c>
      <c r="P16" s="125">
        <v>48</v>
      </c>
      <c r="Q16" s="125">
        <v>42.3</v>
      </c>
      <c r="R16" s="24">
        <v>2.9</v>
      </c>
      <c r="S16" s="24">
        <v>38.316666666666698</v>
      </c>
      <c r="T16" s="24">
        <v>62.1</v>
      </c>
    </row>
    <row r="17" spans="1:20" ht="12.95" customHeight="1" x14ac:dyDescent="0.2">
      <c r="A17" s="124" t="s">
        <v>14</v>
      </c>
      <c r="B17" s="125" t="s">
        <v>13</v>
      </c>
      <c r="C17" s="28">
        <v>12</v>
      </c>
      <c r="D17" s="28">
        <v>12</v>
      </c>
      <c r="E17" s="28">
        <v>12</v>
      </c>
      <c r="F17" s="125">
        <v>26.3</v>
      </c>
      <c r="G17" s="125">
        <v>19</v>
      </c>
      <c r="H17" s="125">
        <v>25.2</v>
      </c>
      <c r="I17" s="125">
        <v>20.5</v>
      </c>
      <c r="J17" s="24">
        <v>56.3</v>
      </c>
      <c r="K17" s="125">
        <v>15.4</v>
      </c>
      <c r="L17" s="24">
        <v>16.3</v>
      </c>
      <c r="M17" s="125">
        <v>12.8</v>
      </c>
      <c r="N17" s="125">
        <v>1.3</v>
      </c>
      <c r="O17" s="125">
        <v>19.600000000000001</v>
      </c>
      <c r="P17" s="125">
        <v>28</v>
      </c>
      <c r="Q17" s="125">
        <v>26.5</v>
      </c>
      <c r="R17" s="24">
        <v>1.3</v>
      </c>
      <c r="S17" s="24">
        <v>22.266666666666701</v>
      </c>
      <c r="T17" s="24">
        <v>56.3</v>
      </c>
    </row>
    <row r="19" spans="1:20" ht="12.95" customHeight="1" x14ac:dyDescent="0.2">
      <c r="A19" s="143" t="s">
        <v>0</v>
      </c>
      <c r="B19" s="144"/>
      <c r="C19" s="145" t="s">
        <v>1</v>
      </c>
      <c r="D19" s="145" t="s">
        <v>2</v>
      </c>
      <c r="E19" s="145" t="s">
        <v>3</v>
      </c>
      <c r="F19" s="146" t="s">
        <v>4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7" t="s">
        <v>5</v>
      </c>
      <c r="S19" s="147"/>
      <c r="T19" s="148"/>
    </row>
    <row r="20" spans="1:20" ht="12.95" customHeight="1" x14ac:dyDescent="0.2">
      <c r="A20" s="149" t="s">
        <v>6</v>
      </c>
      <c r="B20" s="150"/>
      <c r="C20" s="151"/>
      <c r="D20" s="151"/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3"/>
      <c r="S20" s="153"/>
      <c r="T20" s="154"/>
    </row>
    <row r="21" spans="1:20" ht="12.95" customHeight="1" x14ac:dyDescent="0.2">
      <c r="A21" s="155" t="s">
        <v>7</v>
      </c>
      <c r="B21" s="156" t="s">
        <v>8</v>
      </c>
      <c r="C21" s="157"/>
      <c r="D21" s="157"/>
      <c r="E21" s="157"/>
      <c r="F21" s="158">
        <v>43937</v>
      </c>
      <c r="G21" s="158">
        <v>43952</v>
      </c>
      <c r="H21" s="158">
        <v>43986</v>
      </c>
      <c r="I21" s="158">
        <v>44026</v>
      </c>
      <c r="J21" s="158">
        <v>44050</v>
      </c>
      <c r="K21" s="158">
        <v>44088</v>
      </c>
      <c r="L21" s="158">
        <v>44118</v>
      </c>
      <c r="M21" s="158">
        <v>44140</v>
      </c>
      <c r="N21" s="158">
        <v>44179</v>
      </c>
      <c r="O21" s="158">
        <v>44204</v>
      </c>
      <c r="P21" s="158">
        <v>44232</v>
      </c>
      <c r="Q21" s="158">
        <v>44260</v>
      </c>
      <c r="R21" s="158" t="s">
        <v>9</v>
      </c>
      <c r="S21" s="158" t="s">
        <v>10</v>
      </c>
      <c r="T21" s="159" t="s">
        <v>11</v>
      </c>
    </row>
    <row r="22" spans="1:20" ht="12.95" customHeight="1" x14ac:dyDescent="0.2">
      <c r="A22" s="160" t="s">
        <v>12</v>
      </c>
      <c r="B22" s="161" t="s">
        <v>13</v>
      </c>
      <c r="C22" s="162">
        <v>12</v>
      </c>
      <c r="D22" s="162">
        <v>12</v>
      </c>
      <c r="E22" s="162">
        <v>12</v>
      </c>
      <c r="F22" s="163">
        <v>38</v>
      </c>
      <c r="G22" s="163">
        <v>61.1</v>
      </c>
      <c r="H22" s="163">
        <v>36.4</v>
      </c>
      <c r="I22" s="163">
        <v>37.5</v>
      </c>
      <c r="J22" s="163">
        <v>54.6</v>
      </c>
      <c r="K22" s="163">
        <v>56.2</v>
      </c>
      <c r="L22" s="163">
        <v>40.1</v>
      </c>
      <c r="M22" s="163">
        <v>22.3</v>
      </c>
      <c r="N22" s="163">
        <v>32.6</v>
      </c>
      <c r="O22" s="163">
        <v>10</v>
      </c>
      <c r="P22" s="163">
        <v>33</v>
      </c>
      <c r="Q22" s="163">
        <v>31.5</v>
      </c>
      <c r="R22" s="163">
        <f>MIN(F22:Q22)</f>
        <v>10</v>
      </c>
      <c r="S22" s="163">
        <f>AVERAGE(F22:Q22)</f>
        <v>37.775000000000006</v>
      </c>
      <c r="T22" s="163">
        <f>MAX(F22:Q22)</f>
        <v>61.1</v>
      </c>
    </row>
    <row r="23" spans="1:20" ht="12.95" customHeight="1" x14ac:dyDescent="0.2">
      <c r="A23" s="160" t="s">
        <v>14</v>
      </c>
      <c r="B23" s="161" t="s">
        <v>13</v>
      </c>
      <c r="C23" s="162">
        <v>12</v>
      </c>
      <c r="D23" s="162">
        <v>12</v>
      </c>
      <c r="E23" s="162">
        <v>12</v>
      </c>
      <c r="F23" s="163">
        <v>20.7</v>
      </c>
      <c r="G23" s="163">
        <v>28.8</v>
      </c>
      <c r="H23" s="163">
        <v>15.7</v>
      </c>
      <c r="I23" s="163">
        <v>16.2</v>
      </c>
      <c r="J23" s="163">
        <v>19.399999999999999</v>
      </c>
      <c r="K23" s="163">
        <v>24</v>
      </c>
      <c r="L23" s="163">
        <v>19.2</v>
      </c>
      <c r="M23" s="163">
        <v>9.8000000000000007</v>
      </c>
      <c r="N23" s="163">
        <v>17.5</v>
      </c>
      <c r="O23" s="163">
        <v>5.8</v>
      </c>
      <c r="P23" s="163">
        <v>18</v>
      </c>
      <c r="Q23" s="163">
        <v>18.3</v>
      </c>
      <c r="R23" s="163">
        <f>MIN(F23:Q23)</f>
        <v>5.8</v>
      </c>
      <c r="S23" s="163">
        <f>AVERAGE(F23:Q23)</f>
        <v>17.783333333333335</v>
      </c>
      <c r="T23" s="163">
        <f>MAX(F23:Q23)</f>
        <v>28.8</v>
      </c>
    </row>
  </sheetData>
  <mergeCells count="20">
    <mergeCell ref="C19:C21"/>
    <mergeCell ref="D19:D21"/>
    <mergeCell ref="E19:E21"/>
    <mergeCell ref="F19:Q20"/>
    <mergeCell ref="R19:T20"/>
    <mergeCell ref="C13:C15"/>
    <mergeCell ref="D13:D15"/>
    <mergeCell ref="E13:E15"/>
    <mergeCell ref="F13:Q14"/>
    <mergeCell ref="R13:T14"/>
    <mergeCell ref="C7:C9"/>
    <mergeCell ref="D7:D9"/>
    <mergeCell ref="E7:E9"/>
    <mergeCell ref="F7:Q8"/>
    <mergeCell ref="R7:T8"/>
    <mergeCell ref="F1:Q2"/>
    <mergeCell ref="R1:T2"/>
    <mergeCell ref="E1:E3"/>
    <mergeCell ref="D1:D3"/>
    <mergeCell ref="C1:C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3B53-E4CB-4D09-A748-825FCF8BE9D6}">
  <dimension ref="A1:AM43"/>
  <sheetViews>
    <sheetView workbookViewId="0">
      <selection activeCell="A34" sqref="A34:M43"/>
    </sheetView>
  </sheetViews>
  <sheetFormatPr defaultRowHeight="12.95" customHeight="1" x14ac:dyDescent="0.2"/>
  <cols>
    <col min="1" max="1" width="24.85546875" customWidth="1"/>
    <col min="2" max="2" width="8" customWidth="1"/>
    <col min="3" max="4" width="8.5703125" customWidth="1"/>
    <col min="5" max="5" width="11.28515625" customWidth="1"/>
    <col min="6" max="6" width="9.42578125" customWidth="1"/>
    <col min="7" max="36" width="8.5703125" customWidth="1"/>
  </cols>
  <sheetData>
    <row r="1" spans="1:39" ht="12.95" customHeight="1" x14ac:dyDescent="0.2">
      <c r="A1" s="19"/>
      <c r="B1" s="25"/>
      <c r="C1" s="25"/>
      <c r="D1" s="8" t="s">
        <v>1</v>
      </c>
      <c r="E1" s="8" t="s">
        <v>2</v>
      </c>
      <c r="F1" s="8" t="s">
        <v>3</v>
      </c>
      <c r="G1" s="83" t="s">
        <v>15</v>
      </c>
      <c r="H1" s="83"/>
      <c r="I1" s="83"/>
      <c r="J1" s="83"/>
      <c r="K1" s="14" t="s">
        <v>5</v>
      </c>
      <c r="L1" s="14"/>
      <c r="M1" s="14"/>
    </row>
    <row r="2" spans="1:39" ht="12.95" customHeight="1" x14ac:dyDescent="0.2">
      <c r="A2" s="20"/>
      <c r="B2" s="26"/>
      <c r="C2" s="32"/>
      <c r="D2" s="7"/>
      <c r="E2" s="7"/>
      <c r="F2" s="7"/>
      <c r="G2" s="82" t="s">
        <v>16</v>
      </c>
      <c r="H2" s="82"/>
      <c r="I2" s="82" t="s">
        <v>17</v>
      </c>
      <c r="J2" s="82"/>
      <c r="K2" s="13"/>
      <c r="L2" s="13"/>
      <c r="M2" s="13"/>
    </row>
    <row r="3" spans="1:39" ht="25.5" customHeight="1" x14ac:dyDescent="0.2">
      <c r="A3" s="21" t="s">
        <v>7</v>
      </c>
      <c r="B3" s="27" t="s">
        <v>8</v>
      </c>
      <c r="C3" s="15" t="s">
        <v>18</v>
      </c>
      <c r="D3" s="6"/>
      <c r="E3" s="6"/>
      <c r="F3" s="6"/>
      <c r="G3" s="15">
        <v>45383</v>
      </c>
      <c r="H3" s="15">
        <v>45566</v>
      </c>
      <c r="I3" s="15">
        <v>45383</v>
      </c>
      <c r="J3" s="15">
        <v>45566</v>
      </c>
      <c r="K3" s="15" t="s">
        <v>9</v>
      </c>
      <c r="L3" s="15" t="s">
        <v>10</v>
      </c>
      <c r="M3" s="15" t="s">
        <v>11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3"/>
      <c r="AI3" s="23"/>
      <c r="AJ3" s="23"/>
      <c r="AK3" s="23"/>
      <c r="AL3" s="23"/>
      <c r="AM3" s="23"/>
    </row>
    <row r="4" spans="1:39" ht="12.95" customHeight="1" x14ac:dyDescent="0.2">
      <c r="A4" s="2" t="s">
        <v>12</v>
      </c>
      <c r="B4" s="5" t="s">
        <v>13</v>
      </c>
      <c r="C4" s="35">
        <v>65</v>
      </c>
      <c r="D4" s="34">
        <v>2</v>
      </c>
      <c r="E4" s="34">
        <v>2</v>
      </c>
      <c r="F4" s="34">
        <v>2</v>
      </c>
      <c r="G4" s="33">
        <v>0</v>
      </c>
      <c r="H4" s="33">
        <v>0.1</v>
      </c>
      <c r="I4" s="33">
        <v>0</v>
      </c>
      <c r="J4" s="33">
        <v>0.1</v>
      </c>
      <c r="K4" s="33">
        <v>0</v>
      </c>
      <c r="L4" s="33">
        <v>0.05</v>
      </c>
      <c r="M4" s="33">
        <v>0.1</v>
      </c>
    </row>
    <row r="5" spans="1:39" ht="12.95" customHeight="1" x14ac:dyDescent="0.2">
      <c r="A5" s="1"/>
      <c r="B5" s="4"/>
      <c r="C5" s="35">
        <v>66</v>
      </c>
      <c r="D5" s="34">
        <v>2</v>
      </c>
      <c r="E5" s="34">
        <v>2</v>
      </c>
      <c r="F5" s="34">
        <v>2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</row>
    <row r="6" spans="1:39" ht="12.95" customHeight="1" x14ac:dyDescent="0.2">
      <c r="A6" s="1"/>
      <c r="B6" s="4"/>
      <c r="C6" s="35">
        <v>67</v>
      </c>
      <c r="D6" s="34">
        <v>2</v>
      </c>
      <c r="E6" s="34">
        <v>2</v>
      </c>
      <c r="F6" s="34">
        <v>2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</row>
    <row r="7" spans="1:39" ht="12.95" customHeight="1" x14ac:dyDescent="0.2">
      <c r="A7" s="1"/>
      <c r="B7" s="4"/>
      <c r="C7" s="35">
        <v>68</v>
      </c>
      <c r="D7" s="34">
        <v>2</v>
      </c>
      <c r="E7" s="34">
        <v>2</v>
      </c>
      <c r="F7" s="34">
        <v>2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</row>
    <row r="8" spans="1:39" ht="12.95" customHeight="1" x14ac:dyDescent="0.2">
      <c r="A8" s="1"/>
      <c r="B8" s="4"/>
      <c r="C8" s="35">
        <v>69</v>
      </c>
      <c r="D8" s="34">
        <v>2</v>
      </c>
      <c r="E8" s="34">
        <v>2</v>
      </c>
      <c r="F8" s="34">
        <v>2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</row>
    <row r="9" spans="1:39" ht="12.95" customHeight="1" x14ac:dyDescent="0.2">
      <c r="A9" s="1"/>
      <c r="B9" s="4"/>
      <c r="C9" s="35">
        <v>85</v>
      </c>
      <c r="D9" s="34">
        <v>2</v>
      </c>
      <c r="E9" s="34">
        <v>2</v>
      </c>
      <c r="F9" s="34">
        <v>2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</row>
    <row r="10" spans="1:39" ht="12.95" customHeight="1" x14ac:dyDescent="0.2">
      <c r="A10" s="81"/>
      <c r="B10" s="3"/>
      <c r="C10" s="35">
        <v>86</v>
      </c>
      <c r="D10" s="34">
        <v>2</v>
      </c>
      <c r="E10" s="34">
        <v>2</v>
      </c>
      <c r="F10" s="34">
        <v>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spans="1:39" ht="12.95" customHeight="1" x14ac:dyDescent="0.2">
      <c r="B11" s="37"/>
      <c r="C11" s="36"/>
    </row>
    <row r="12" spans="1:39" ht="12.95" customHeight="1" x14ac:dyDescent="0.2">
      <c r="A12" s="113"/>
      <c r="B12" s="114"/>
      <c r="C12" s="114"/>
      <c r="D12" s="115" t="s">
        <v>1</v>
      </c>
      <c r="E12" s="115" t="s">
        <v>2</v>
      </c>
      <c r="F12" s="115" t="s">
        <v>3</v>
      </c>
      <c r="G12" s="164" t="s">
        <v>15</v>
      </c>
      <c r="H12" s="164"/>
      <c r="I12" s="164"/>
      <c r="J12" s="164"/>
      <c r="K12" s="116" t="s">
        <v>5</v>
      </c>
      <c r="L12" s="116"/>
      <c r="M12" s="116"/>
    </row>
    <row r="13" spans="1:39" ht="12.95" customHeight="1" x14ac:dyDescent="0.2">
      <c r="A13" s="117"/>
      <c r="B13" s="118"/>
      <c r="C13" s="165"/>
      <c r="D13" s="119"/>
      <c r="E13" s="119"/>
      <c r="F13" s="119"/>
      <c r="G13" s="166" t="s">
        <v>16</v>
      </c>
      <c r="H13" s="166"/>
      <c r="I13" s="166" t="s">
        <v>17</v>
      </c>
      <c r="J13" s="166"/>
      <c r="K13" s="120"/>
      <c r="L13" s="120"/>
      <c r="M13" s="120"/>
    </row>
    <row r="14" spans="1:39" ht="12.95" customHeight="1" x14ac:dyDescent="0.2">
      <c r="A14" s="121" t="s">
        <v>7</v>
      </c>
      <c r="B14" s="122" t="s">
        <v>8</v>
      </c>
      <c r="C14" s="15" t="s">
        <v>18</v>
      </c>
      <c r="D14" s="123"/>
      <c r="E14" s="123"/>
      <c r="F14" s="123"/>
      <c r="G14" s="15">
        <v>45017</v>
      </c>
      <c r="H14" s="15">
        <v>45200</v>
      </c>
      <c r="I14" s="15">
        <v>45017</v>
      </c>
      <c r="J14" s="15">
        <v>45200</v>
      </c>
      <c r="K14" s="15" t="s">
        <v>9</v>
      </c>
      <c r="L14" s="15" t="s">
        <v>10</v>
      </c>
      <c r="M14" s="15" t="s">
        <v>11</v>
      </c>
    </row>
    <row r="15" spans="1:39" ht="12.95" customHeight="1" x14ac:dyDescent="0.2">
      <c r="A15" s="167" t="s">
        <v>12</v>
      </c>
      <c r="B15" s="168" t="s">
        <v>13</v>
      </c>
      <c r="C15" s="35">
        <v>65</v>
      </c>
      <c r="D15" s="169">
        <v>2</v>
      </c>
      <c r="E15" s="169">
        <v>2</v>
      </c>
      <c r="F15" s="169">
        <v>2</v>
      </c>
      <c r="G15" s="33">
        <v>0.5</v>
      </c>
      <c r="H15" s="33">
        <v>0</v>
      </c>
      <c r="I15" s="33">
        <v>0.5</v>
      </c>
      <c r="J15" s="33">
        <v>0</v>
      </c>
      <c r="K15" s="33">
        <v>0</v>
      </c>
      <c r="L15" s="33">
        <v>0.25</v>
      </c>
      <c r="M15" s="33">
        <v>0.5</v>
      </c>
    </row>
    <row r="16" spans="1:39" ht="12.95" customHeight="1" x14ac:dyDescent="0.2">
      <c r="A16" s="170"/>
      <c r="B16" s="171"/>
      <c r="C16" s="35">
        <v>66</v>
      </c>
      <c r="D16" s="169">
        <v>2</v>
      </c>
      <c r="E16" s="169">
        <v>2</v>
      </c>
      <c r="F16" s="169">
        <v>2</v>
      </c>
      <c r="G16" s="33">
        <v>0.4</v>
      </c>
      <c r="H16" s="33">
        <v>0</v>
      </c>
      <c r="I16" s="33">
        <v>0.4</v>
      </c>
      <c r="J16" s="33">
        <v>0</v>
      </c>
      <c r="K16" s="33">
        <v>0</v>
      </c>
      <c r="L16" s="33">
        <v>0.2</v>
      </c>
      <c r="M16" s="33">
        <v>0.4</v>
      </c>
    </row>
    <row r="17" spans="1:13" ht="12.95" customHeight="1" x14ac:dyDescent="0.2">
      <c r="A17" s="170"/>
      <c r="B17" s="171"/>
      <c r="C17" s="35">
        <v>67</v>
      </c>
      <c r="D17" s="169">
        <v>2</v>
      </c>
      <c r="E17" s="169">
        <v>2</v>
      </c>
      <c r="F17" s="169">
        <v>2</v>
      </c>
      <c r="G17" s="33">
        <v>0.4</v>
      </c>
      <c r="H17" s="33">
        <v>0</v>
      </c>
      <c r="I17" s="33">
        <v>0.4</v>
      </c>
      <c r="J17" s="33">
        <v>0</v>
      </c>
      <c r="K17" s="33">
        <v>0</v>
      </c>
      <c r="L17" s="33">
        <v>0.2</v>
      </c>
      <c r="M17" s="33">
        <v>0.4</v>
      </c>
    </row>
    <row r="18" spans="1:13" ht="12.95" customHeight="1" x14ac:dyDescent="0.2">
      <c r="A18" s="170"/>
      <c r="B18" s="171"/>
      <c r="C18" s="35">
        <v>68</v>
      </c>
      <c r="D18" s="169">
        <v>2</v>
      </c>
      <c r="E18" s="169">
        <v>2</v>
      </c>
      <c r="F18" s="169">
        <v>2</v>
      </c>
      <c r="G18" s="33">
        <v>0.4</v>
      </c>
      <c r="H18" s="33">
        <v>0.1</v>
      </c>
      <c r="I18" s="33">
        <v>0.4</v>
      </c>
      <c r="J18" s="33">
        <v>0.1</v>
      </c>
      <c r="K18" s="33">
        <v>0.1</v>
      </c>
      <c r="L18" s="33">
        <v>0.25</v>
      </c>
      <c r="M18" s="33">
        <v>0.4</v>
      </c>
    </row>
    <row r="19" spans="1:13" ht="12.95" customHeight="1" x14ac:dyDescent="0.2">
      <c r="A19" s="170"/>
      <c r="B19" s="171"/>
      <c r="C19" s="35">
        <v>69</v>
      </c>
      <c r="D19" s="169">
        <v>2</v>
      </c>
      <c r="E19" s="169">
        <v>2</v>
      </c>
      <c r="F19" s="169">
        <v>2</v>
      </c>
      <c r="G19" s="33">
        <v>0.3</v>
      </c>
      <c r="H19" s="33">
        <v>0.1</v>
      </c>
      <c r="I19" s="33">
        <v>0.3</v>
      </c>
      <c r="J19" s="33">
        <v>0.1</v>
      </c>
      <c r="K19" s="33">
        <v>0.1</v>
      </c>
      <c r="L19" s="33">
        <v>0.2</v>
      </c>
      <c r="M19" s="33">
        <v>0.3</v>
      </c>
    </row>
    <row r="20" spans="1:13" ht="12.95" customHeight="1" x14ac:dyDescent="0.2">
      <c r="A20" s="170"/>
      <c r="B20" s="171"/>
      <c r="C20" s="35">
        <v>85</v>
      </c>
      <c r="D20" s="169">
        <v>2</v>
      </c>
      <c r="E20" s="169">
        <v>2</v>
      </c>
      <c r="F20" s="169">
        <v>2</v>
      </c>
      <c r="G20" s="33">
        <v>0.4</v>
      </c>
      <c r="H20" s="33">
        <v>0.2</v>
      </c>
      <c r="I20" s="33">
        <v>0.4</v>
      </c>
      <c r="J20" s="33">
        <v>0.2</v>
      </c>
      <c r="K20" s="33">
        <v>0.2</v>
      </c>
      <c r="L20" s="33">
        <v>0.3</v>
      </c>
      <c r="M20" s="33">
        <v>0.4</v>
      </c>
    </row>
    <row r="21" spans="1:13" ht="12.95" customHeight="1" x14ac:dyDescent="0.2">
      <c r="A21" s="172"/>
      <c r="B21" s="173"/>
      <c r="C21" s="35">
        <v>86</v>
      </c>
      <c r="D21" s="169">
        <v>2</v>
      </c>
      <c r="E21" s="169">
        <v>2</v>
      </c>
      <c r="F21" s="169">
        <v>2</v>
      </c>
      <c r="G21" s="33">
        <v>0.4</v>
      </c>
      <c r="H21" s="33">
        <v>0</v>
      </c>
      <c r="I21" s="33">
        <v>0.4</v>
      </c>
      <c r="J21" s="33">
        <v>0</v>
      </c>
      <c r="K21" s="33">
        <v>0</v>
      </c>
      <c r="L21" s="33">
        <v>0.2</v>
      </c>
      <c r="M21" s="33">
        <v>0.4</v>
      </c>
    </row>
    <row r="23" spans="1:13" ht="12.95" customHeight="1" x14ac:dyDescent="0.2">
      <c r="A23" s="126"/>
      <c r="B23" s="127"/>
      <c r="C23" s="127"/>
      <c r="D23" s="128" t="s">
        <v>1</v>
      </c>
      <c r="E23" s="128" t="s">
        <v>2</v>
      </c>
      <c r="F23" s="128" t="s">
        <v>3</v>
      </c>
      <c r="G23" s="174" t="s">
        <v>15</v>
      </c>
      <c r="H23" s="174"/>
      <c r="I23" s="174"/>
      <c r="J23" s="174"/>
      <c r="K23" s="129" t="s">
        <v>5</v>
      </c>
      <c r="L23" s="129"/>
      <c r="M23" s="129"/>
    </row>
    <row r="24" spans="1:13" ht="12.95" customHeight="1" x14ac:dyDescent="0.2">
      <c r="A24" s="132"/>
      <c r="B24" s="133"/>
      <c r="C24" s="175"/>
      <c r="D24" s="134"/>
      <c r="E24" s="134"/>
      <c r="F24" s="134"/>
      <c r="G24" s="176" t="s">
        <v>16</v>
      </c>
      <c r="H24" s="176"/>
      <c r="I24" s="176" t="s">
        <v>17</v>
      </c>
      <c r="J24" s="176"/>
      <c r="K24" s="135"/>
      <c r="L24" s="135"/>
      <c r="M24" s="135"/>
    </row>
    <row r="25" spans="1:13" ht="12.95" customHeight="1" x14ac:dyDescent="0.2">
      <c r="A25" s="138" t="s">
        <v>7</v>
      </c>
      <c r="B25" s="139" t="s">
        <v>8</v>
      </c>
      <c r="C25" s="141" t="s">
        <v>18</v>
      </c>
      <c r="D25" s="140"/>
      <c r="E25" s="140"/>
      <c r="F25" s="140"/>
      <c r="G25" s="141">
        <v>44652</v>
      </c>
      <c r="H25" s="141">
        <v>44835</v>
      </c>
      <c r="I25" s="141">
        <v>44652</v>
      </c>
      <c r="J25" s="141">
        <v>44835</v>
      </c>
      <c r="K25" s="141" t="s">
        <v>9</v>
      </c>
      <c r="L25" s="141" t="s">
        <v>10</v>
      </c>
      <c r="M25" s="141" t="s">
        <v>11</v>
      </c>
    </row>
    <row r="26" spans="1:13" ht="12.95" customHeight="1" x14ac:dyDescent="0.2">
      <c r="A26" s="167" t="s">
        <v>12</v>
      </c>
      <c r="B26" s="168" t="s">
        <v>13</v>
      </c>
      <c r="C26" s="35">
        <v>65</v>
      </c>
      <c r="D26" s="169">
        <v>2</v>
      </c>
      <c r="E26" s="169">
        <v>2</v>
      </c>
      <c r="F26" s="169">
        <v>2</v>
      </c>
      <c r="G26" s="33">
        <v>0.2</v>
      </c>
      <c r="H26" s="33">
        <v>0.5</v>
      </c>
      <c r="I26" s="33">
        <v>0.2</v>
      </c>
      <c r="J26" s="33">
        <v>0.5</v>
      </c>
      <c r="K26" s="33">
        <v>0.2</v>
      </c>
      <c r="L26" s="33">
        <v>0.35</v>
      </c>
      <c r="M26" s="33">
        <v>0.5</v>
      </c>
    </row>
    <row r="27" spans="1:13" ht="12.95" customHeight="1" x14ac:dyDescent="0.2">
      <c r="A27" s="170"/>
      <c r="B27" s="171"/>
      <c r="C27" s="35">
        <v>66</v>
      </c>
      <c r="D27" s="169">
        <v>2</v>
      </c>
      <c r="E27" s="169">
        <v>2</v>
      </c>
      <c r="F27" s="169">
        <v>2</v>
      </c>
      <c r="G27" s="33">
        <v>0.2</v>
      </c>
      <c r="H27" s="33">
        <v>0.6</v>
      </c>
      <c r="I27" s="33">
        <v>0.2</v>
      </c>
      <c r="J27" s="33">
        <v>0.6</v>
      </c>
      <c r="K27" s="33">
        <v>0.2</v>
      </c>
      <c r="L27" s="33">
        <v>0.4</v>
      </c>
      <c r="M27" s="33">
        <v>0.6</v>
      </c>
    </row>
    <row r="28" spans="1:13" ht="12.95" customHeight="1" x14ac:dyDescent="0.2">
      <c r="A28" s="170"/>
      <c r="B28" s="171"/>
      <c r="C28" s="35">
        <v>67</v>
      </c>
      <c r="D28" s="169">
        <v>2</v>
      </c>
      <c r="E28" s="169">
        <v>2</v>
      </c>
      <c r="F28" s="169">
        <v>2</v>
      </c>
      <c r="G28" s="33">
        <v>0</v>
      </c>
      <c r="H28" s="33">
        <v>0.4</v>
      </c>
      <c r="I28" s="33">
        <v>0</v>
      </c>
      <c r="J28" s="33">
        <v>0.4</v>
      </c>
      <c r="K28" s="33">
        <v>0</v>
      </c>
      <c r="L28" s="33">
        <v>0.2</v>
      </c>
      <c r="M28" s="33">
        <v>0.4</v>
      </c>
    </row>
    <row r="29" spans="1:13" ht="12.95" customHeight="1" x14ac:dyDescent="0.2">
      <c r="A29" s="170"/>
      <c r="B29" s="171"/>
      <c r="C29" s="35">
        <v>68</v>
      </c>
      <c r="D29" s="169">
        <v>2</v>
      </c>
      <c r="E29" s="169">
        <v>2</v>
      </c>
      <c r="F29" s="169">
        <v>2</v>
      </c>
      <c r="G29" s="33">
        <v>0.2</v>
      </c>
      <c r="H29" s="33">
        <v>0.5</v>
      </c>
      <c r="I29" s="33">
        <v>0.2</v>
      </c>
      <c r="J29" s="33">
        <v>0.5</v>
      </c>
      <c r="K29" s="33">
        <v>0.2</v>
      </c>
      <c r="L29" s="33">
        <v>0.35</v>
      </c>
      <c r="M29" s="33">
        <v>0.5</v>
      </c>
    </row>
    <row r="30" spans="1:13" ht="12.95" customHeight="1" x14ac:dyDescent="0.2">
      <c r="A30" s="170"/>
      <c r="B30" s="171"/>
      <c r="C30" s="35">
        <v>69</v>
      </c>
      <c r="D30" s="169">
        <v>2</v>
      </c>
      <c r="E30" s="169">
        <v>1</v>
      </c>
      <c r="F30" s="169">
        <v>1</v>
      </c>
      <c r="G30" s="33" t="s">
        <v>53</v>
      </c>
      <c r="H30" s="33">
        <v>0.4</v>
      </c>
      <c r="I30" s="33" t="s">
        <v>53</v>
      </c>
      <c r="J30" s="33">
        <v>0.4</v>
      </c>
      <c r="K30" s="33">
        <v>0.4</v>
      </c>
      <c r="L30" s="33">
        <v>0.4</v>
      </c>
      <c r="M30" s="33">
        <v>0.4</v>
      </c>
    </row>
    <row r="31" spans="1:13" ht="12.95" customHeight="1" x14ac:dyDescent="0.2">
      <c r="A31" s="170"/>
      <c r="B31" s="171"/>
      <c r="C31" s="35">
        <v>85</v>
      </c>
      <c r="D31" s="169">
        <v>2</v>
      </c>
      <c r="E31" s="169">
        <v>2</v>
      </c>
      <c r="F31" s="169">
        <v>2</v>
      </c>
      <c r="G31" s="33">
        <v>0</v>
      </c>
      <c r="H31" s="33">
        <v>1</v>
      </c>
      <c r="I31" s="33">
        <v>0</v>
      </c>
      <c r="J31" s="33">
        <v>1</v>
      </c>
      <c r="K31" s="33">
        <v>0</v>
      </c>
      <c r="L31" s="33">
        <v>0.5</v>
      </c>
      <c r="M31" s="33">
        <v>1</v>
      </c>
    </row>
    <row r="32" spans="1:13" ht="12.95" customHeight="1" x14ac:dyDescent="0.2">
      <c r="A32" s="172"/>
      <c r="B32" s="173"/>
      <c r="C32" s="35">
        <v>86</v>
      </c>
      <c r="D32" s="169">
        <v>2</v>
      </c>
      <c r="E32" s="169">
        <v>2</v>
      </c>
      <c r="F32" s="169">
        <v>2</v>
      </c>
      <c r="G32" s="33">
        <v>0.2</v>
      </c>
      <c r="H32" s="33">
        <v>0.7</v>
      </c>
      <c r="I32" s="33">
        <v>0.2</v>
      </c>
      <c r="J32" s="33">
        <v>0.7</v>
      </c>
      <c r="K32" s="33">
        <v>0.2</v>
      </c>
      <c r="L32" s="33">
        <v>0.45</v>
      </c>
      <c r="M32" s="33">
        <v>0.7</v>
      </c>
    </row>
    <row r="33" spans="1:13" ht="12.95" customHeight="1" x14ac:dyDescent="0.2">
      <c r="B33" s="177"/>
      <c r="C33" s="178" t="s">
        <v>80</v>
      </c>
    </row>
    <row r="34" spans="1:13" ht="12.95" customHeight="1" x14ac:dyDescent="0.2">
      <c r="A34" s="143"/>
      <c r="B34" s="144"/>
      <c r="C34" s="144"/>
      <c r="D34" s="145" t="s">
        <v>1</v>
      </c>
      <c r="E34" s="145" t="s">
        <v>2</v>
      </c>
      <c r="F34" s="145" t="s">
        <v>3</v>
      </c>
      <c r="G34" s="179" t="s">
        <v>15</v>
      </c>
      <c r="H34" s="179"/>
      <c r="I34" s="179"/>
      <c r="J34" s="179"/>
      <c r="K34" s="146" t="s">
        <v>5</v>
      </c>
      <c r="L34" s="146"/>
      <c r="M34" s="146"/>
    </row>
    <row r="35" spans="1:13" ht="12.95" customHeight="1" x14ac:dyDescent="0.2">
      <c r="A35" s="149"/>
      <c r="B35" s="150"/>
      <c r="C35" s="180"/>
      <c r="D35" s="151"/>
      <c r="E35" s="151"/>
      <c r="F35" s="151"/>
      <c r="G35" s="181" t="s">
        <v>16</v>
      </c>
      <c r="H35" s="181"/>
      <c r="I35" s="181" t="s">
        <v>17</v>
      </c>
      <c r="J35" s="181"/>
      <c r="K35" s="152"/>
      <c r="L35" s="152"/>
      <c r="M35" s="152"/>
    </row>
    <row r="36" spans="1:13" ht="12.95" customHeight="1" x14ac:dyDescent="0.2">
      <c r="A36" s="155" t="s">
        <v>7</v>
      </c>
      <c r="B36" s="156" t="s">
        <v>8</v>
      </c>
      <c r="C36" s="158" t="s">
        <v>18</v>
      </c>
      <c r="D36" s="157"/>
      <c r="E36" s="157"/>
      <c r="F36" s="157"/>
      <c r="G36" s="158">
        <v>43893</v>
      </c>
      <c r="H36" s="158">
        <v>44088</v>
      </c>
      <c r="I36" s="158">
        <v>43893</v>
      </c>
      <c r="J36" s="158">
        <v>44088</v>
      </c>
      <c r="K36" s="158" t="s">
        <v>9</v>
      </c>
      <c r="L36" s="158" t="s">
        <v>10</v>
      </c>
      <c r="M36" s="158" t="s">
        <v>11</v>
      </c>
    </row>
    <row r="37" spans="1:13" ht="12.95" customHeight="1" x14ac:dyDescent="0.2">
      <c r="A37" s="182" t="s">
        <v>12</v>
      </c>
      <c r="B37" s="183" t="s">
        <v>13</v>
      </c>
      <c r="C37" s="184">
        <v>65</v>
      </c>
      <c r="D37" s="185">
        <v>2</v>
      </c>
      <c r="E37" s="185">
        <v>2</v>
      </c>
      <c r="F37" s="185">
        <v>2</v>
      </c>
      <c r="G37" s="186">
        <v>0</v>
      </c>
      <c r="H37" s="186">
        <v>0</v>
      </c>
      <c r="I37" s="186">
        <f>G37</f>
        <v>0</v>
      </c>
      <c r="J37" s="186">
        <f>H37</f>
        <v>0</v>
      </c>
      <c r="K37" s="186">
        <f>MIN(I37:J37)</f>
        <v>0</v>
      </c>
      <c r="L37" s="186">
        <f>AVERAGE(I37:J37)</f>
        <v>0</v>
      </c>
      <c r="M37" s="186">
        <f>MAX(I37:J37)</f>
        <v>0</v>
      </c>
    </row>
    <row r="38" spans="1:13" ht="12.95" customHeight="1" x14ac:dyDescent="0.2">
      <c r="A38" s="187"/>
      <c r="B38" s="188"/>
      <c r="C38" s="184">
        <v>66</v>
      </c>
      <c r="D38" s="185">
        <v>2</v>
      </c>
      <c r="E38" s="185">
        <v>2</v>
      </c>
      <c r="F38" s="185">
        <v>2</v>
      </c>
      <c r="G38" s="186">
        <v>0</v>
      </c>
      <c r="H38" s="186">
        <v>34.299999999999997</v>
      </c>
      <c r="I38" s="186">
        <f t="shared" ref="I38:J43" si="0">G38</f>
        <v>0</v>
      </c>
      <c r="J38" s="186">
        <f t="shared" si="0"/>
        <v>34.299999999999997</v>
      </c>
      <c r="K38" s="186">
        <f t="shared" ref="K38:K43" si="1">MIN(I38:J38)</f>
        <v>0</v>
      </c>
      <c r="L38" s="186">
        <f t="shared" ref="L38:L43" si="2">AVERAGE(I38:J38)</f>
        <v>17.149999999999999</v>
      </c>
      <c r="M38" s="186">
        <f t="shared" ref="M38:M43" si="3">MAX(I38:J38)</f>
        <v>34.299999999999997</v>
      </c>
    </row>
    <row r="39" spans="1:13" ht="12.95" customHeight="1" x14ac:dyDescent="0.2">
      <c r="A39" s="187"/>
      <c r="B39" s="188"/>
      <c r="C39" s="184">
        <v>67</v>
      </c>
      <c r="D39" s="185">
        <v>2</v>
      </c>
      <c r="E39" s="185">
        <v>2</v>
      </c>
      <c r="F39" s="185">
        <v>2</v>
      </c>
      <c r="G39" s="186">
        <v>0</v>
      </c>
      <c r="H39" s="186">
        <v>0</v>
      </c>
      <c r="I39" s="186">
        <f t="shared" si="0"/>
        <v>0</v>
      </c>
      <c r="J39" s="186">
        <f t="shared" si="0"/>
        <v>0</v>
      </c>
      <c r="K39" s="186">
        <f t="shared" si="1"/>
        <v>0</v>
      </c>
      <c r="L39" s="186">
        <f t="shared" si="2"/>
        <v>0</v>
      </c>
      <c r="M39" s="186">
        <f t="shared" si="3"/>
        <v>0</v>
      </c>
    </row>
    <row r="40" spans="1:13" ht="12.95" customHeight="1" x14ac:dyDescent="0.2">
      <c r="A40" s="187"/>
      <c r="B40" s="188"/>
      <c r="C40" s="184">
        <v>68</v>
      </c>
      <c r="D40" s="185">
        <v>2</v>
      </c>
      <c r="E40" s="185">
        <v>2</v>
      </c>
      <c r="F40" s="185">
        <v>2</v>
      </c>
      <c r="G40" s="186">
        <v>0</v>
      </c>
      <c r="H40" s="186">
        <v>0</v>
      </c>
      <c r="I40" s="186">
        <f t="shared" si="0"/>
        <v>0</v>
      </c>
      <c r="J40" s="186">
        <f t="shared" si="0"/>
        <v>0</v>
      </c>
      <c r="K40" s="186">
        <f t="shared" si="1"/>
        <v>0</v>
      </c>
      <c r="L40" s="186">
        <f t="shared" si="2"/>
        <v>0</v>
      </c>
      <c r="M40" s="186">
        <f t="shared" si="3"/>
        <v>0</v>
      </c>
    </row>
    <row r="41" spans="1:13" ht="12.95" customHeight="1" x14ac:dyDescent="0.2">
      <c r="A41" s="187"/>
      <c r="B41" s="188"/>
      <c r="C41" s="184">
        <v>69</v>
      </c>
      <c r="D41" s="185">
        <v>2</v>
      </c>
      <c r="E41" s="185">
        <v>2</v>
      </c>
      <c r="F41" s="185">
        <v>2</v>
      </c>
      <c r="G41" s="186">
        <v>0</v>
      </c>
      <c r="H41" s="186">
        <v>0</v>
      </c>
      <c r="I41" s="186">
        <f t="shared" si="0"/>
        <v>0</v>
      </c>
      <c r="J41" s="186">
        <f t="shared" si="0"/>
        <v>0</v>
      </c>
      <c r="K41" s="186">
        <f t="shared" si="1"/>
        <v>0</v>
      </c>
      <c r="L41" s="186">
        <f t="shared" si="2"/>
        <v>0</v>
      </c>
      <c r="M41" s="186">
        <f t="shared" si="3"/>
        <v>0</v>
      </c>
    </row>
    <row r="42" spans="1:13" ht="12.95" customHeight="1" x14ac:dyDescent="0.2">
      <c r="A42" s="187"/>
      <c r="B42" s="188"/>
      <c r="C42" s="184">
        <v>85</v>
      </c>
      <c r="D42" s="185">
        <v>2</v>
      </c>
      <c r="E42" s="185">
        <v>2</v>
      </c>
      <c r="F42" s="185">
        <v>2</v>
      </c>
      <c r="G42" s="186">
        <v>0</v>
      </c>
      <c r="H42" s="186">
        <v>0</v>
      </c>
      <c r="I42" s="186">
        <f t="shared" si="0"/>
        <v>0</v>
      </c>
      <c r="J42" s="186">
        <f t="shared" si="0"/>
        <v>0</v>
      </c>
      <c r="K42" s="186">
        <f t="shared" si="1"/>
        <v>0</v>
      </c>
      <c r="L42" s="186">
        <f t="shared" si="2"/>
        <v>0</v>
      </c>
      <c r="M42" s="186">
        <f t="shared" si="3"/>
        <v>0</v>
      </c>
    </row>
    <row r="43" spans="1:13" ht="12.95" customHeight="1" x14ac:dyDescent="0.2">
      <c r="A43" s="189"/>
      <c r="B43" s="190"/>
      <c r="C43" s="184">
        <v>86</v>
      </c>
      <c r="D43" s="185">
        <v>2</v>
      </c>
      <c r="E43" s="185">
        <v>2</v>
      </c>
      <c r="F43" s="185">
        <v>2</v>
      </c>
      <c r="G43" s="186">
        <v>0</v>
      </c>
      <c r="H43" s="186">
        <v>0</v>
      </c>
      <c r="I43" s="186">
        <f t="shared" si="0"/>
        <v>0</v>
      </c>
      <c r="J43" s="186">
        <f t="shared" si="0"/>
        <v>0</v>
      </c>
      <c r="K43" s="186">
        <f t="shared" si="1"/>
        <v>0</v>
      </c>
      <c r="L43" s="186">
        <f t="shared" si="2"/>
        <v>0</v>
      </c>
      <c r="M43" s="186">
        <f t="shared" si="3"/>
        <v>0</v>
      </c>
    </row>
  </sheetData>
  <mergeCells count="36">
    <mergeCell ref="A37:A43"/>
    <mergeCell ref="B37:B43"/>
    <mergeCell ref="D34:D36"/>
    <mergeCell ref="E34:E36"/>
    <mergeCell ref="F34:F36"/>
    <mergeCell ref="G34:J34"/>
    <mergeCell ref="K34:M35"/>
    <mergeCell ref="G35:H35"/>
    <mergeCell ref="I35:J35"/>
    <mergeCell ref="G23:J23"/>
    <mergeCell ref="K23:M24"/>
    <mergeCell ref="G24:H24"/>
    <mergeCell ref="I24:J24"/>
    <mergeCell ref="A26:A32"/>
    <mergeCell ref="B26:B32"/>
    <mergeCell ref="A15:A21"/>
    <mergeCell ref="B15:B21"/>
    <mergeCell ref="D23:D25"/>
    <mergeCell ref="E23:E25"/>
    <mergeCell ref="F23:F25"/>
    <mergeCell ref="D12:D14"/>
    <mergeCell ref="E12:E14"/>
    <mergeCell ref="F12:F14"/>
    <mergeCell ref="G12:J12"/>
    <mergeCell ref="K12:M13"/>
    <mergeCell ref="G13:H13"/>
    <mergeCell ref="I13:J13"/>
    <mergeCell ref="B4:B10"/>
    <mergeCell ref="A4:A10"/>
    <mergeCell ref="G2:H2"/>
    <mergeCell ref="I2:J2"/>
    <mergeCell ref="K1:M2"/>
    <mergeCell ref="G1:J1"/>
    <mergeCell ref="D1:D3"/>
    <mergeCell ref="E1:E3"/>
    <mergeCell ref="F1:F3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D679B-97CA-45EC-A32D-A61179923883}">
  <dimension ref="A1:Q39"/>
  <sheetViews>
    <sheetView workbookViewId="0">
      <selection activeCell="A31" sqref="A31:Q39"/>
    </sheetView>
  </sheetViews>
  <sheetFormatPr defaultRowHeight="12.95" customHeight="1" x14ac:dyDescent="0.2"/>
  <cols>
    <col min="1" max="1" width="19.42578125" customWidth="1"/>
    <col min="2" max="6" width="10.42578125" customWidth="1"/>
    <col min="7" max="10" width="10.5703125" customWidth="1"/>
  </cols>
  <sheetData>
    <row r="1" spans="1:17" ht="12.95" customHeight="1" x14ac:dyDescent="0.2">
      <c r="A1" s="39"/>
      <c r="B1" s="42"/>
      <c r="C1" s="42"/>
      <c r="D1" s="90" t="s">
        <v>1</v>
      </c>
      <c r="E1" s="90" t="s">
        <v>2</v>
      </c>
      <c r="F1" s="90" t="s">
        <v>3</v>
      </c>
      <c r="G1" s="93" t="s">
        <v>19</v>
      </c>
      <c r="H1" s="93"/>
      <c r="I1" s="93"/>
      <c r="J1" s="93"/>
      <c r="K1" s="93"/>
      <c r="L1" s="93"/>
      <c r="M1" s="93"/>
      <c r="N1" s="93"/>
      <c r="O1" s="85" t="s">
        <v>5</v>
      </c>
      <c r="P1" s="85"/>
      <c r="Q1" s="85"/>
    </row>
    <row r="2" spans="1:17" ht="12.95" customHeight="1" x14ac:dyDescent="0.2">
      <c r="A2" s="40"/>
      <c r="B2" s="43"/>
      <c r="C2" s="43"/>
      <c r="D2" s="91"/>
      <c r="E2" s="91"/>
      <c r="F2" s="91"/>
      <c r="G2" s="84" t="s">
        <v>16</v>
      </c>
      <c r="H2" s="84"/>
      <c r="I2" s="84"/>
      <c r="J2" s="84"/>
      <c r="K2" s="84" t="s">
        <v>17</v>
      </c>
      <c r="L2" s="84"/>
      <c r="M2" s="84"/>
      <c r="N2" s="84"/>
      <c r="O2" s="86"/>
      <c r="P2" s="86"/>
      <c r="Q2" s="86"/>
    </row>
    <row r="3" spans="1:17" ht="24" customHeight="1" x14ac:dyDescent="0.2">
      <c r="A3" s="41" t="s">
        <v>7</v>
      </c>
      <c r="B3" s="44" t="s">
        <v>8</v>
      </c>
      <c r="C3" s="44" t="s">
        <v>18</v>
      </c>
      <c r="D3" s="92"/>
      <c r="E3" s="92"/>
      <c r="F3" s="92"/>
      <c r="G3" s="38">
        <v>45383</v>
      </c>
      <c r="H3" s="38">
        <v>45474</v>
      </c>
      <c r="I3" s="38">
        <v>45566</v>
      </c>
      <c r="J3" s="38">
        <v>45658</v>
      </c>
      <c r="K3" s="38">
        <v>45383</v>
      </c>
      <c r="L3" s="38">
        <v>45474</v>
      </c>
      <c r="M3" s="38">
        <v>45566</v>
      </c>
      <c r="N3" s="38">
        <v>45658</v>
      </c>
      <c r="O3" s="38" t="s">
        <v>9</v>
      </c>
      <c r="P3" s="38" t="s">
        <v>10</v>
      </c>
      <c r="Q3" s="38" t="s">
        <v>11</v>
      </c>
    </row>
    <row r="4" spans="1:17" ht="15" customHeight="1" x14ac:dyDescent="0.2">
      <c r="A4" s="87" t="s">
        <v>20</v>
      </c>
      <c r="B4" s="5" t="s">
        <v>21</v>
      </c>
      <c r="C4" s="34">
        <v>89</v>
      </c>
      <c r="D4" s="34">
        <v>4</v>
      </c>
      <c r="E4" s="34">
        <v>4</v>
      </c>
      <c r="F4" s="34">
        <v>4</v>
      </c>
      <c r="G4" s="33">
        <v>2.1</v>
      </c>
      <c r="H4" s="33">
        <v>1</v>
      </c>
      <c r="I4" s="33">
        <v>3.2</v>
      </c>
      <c r="J4" s="33">
        <v>23</v>
      </c>
      <c r="K4" s="24">
        <v>2.1</v>
      </c>
      <c r="L4" s="24">
        <v>1</v>
      </c>
      <c r="M4" s="24">
        <v>3.2</v>
      </c>
      <c r="N4" s="24">
        <v>23</v>
      </c>
      <c r="O4" s="24">
        <v>1</v>
      </c>
      <c r="P4" s="24">
        <v>7.3250000000000002</v>
      </c>
      <c r="Q4" s="24">
        <v>23</v>
      </c>
    </row>
    <row r="5" spans="1:17" ht="15" customHeight="1" x14ac:dyDescent="0.2">
      <c r="A5" s="88"/>
      <c r="B5" s="4"/>
      <c r="C5" s="34">
        <v>90</v>
      </c>
      <c r="D5" s="34">
        <v>4</v>
      </c>
      <c r="E5" s="34">
        <v>4</v>
      </c>
      <c r="F5" s="34">
        <v>4</v>
      </c>
      <c r="G5" s="33">
        <v>7.4</v>
      </c>
      <c r="H5" s="33">
        <v>1.4</v>
      </c>
      <c r="I5" s="33">
        <v>2.4</v>
      </c>
      <c r="J5" s="33">
        <v>0.8</v>
      </c>
      <c r="K5" s="24">
        <v>7.4</v>
      </c>
      <c r="L5" s="24">
        <v>1.4</v>
      </c>
      <c r="M5" s="24">
        <v>2.4</v>
      </c>
      <c r="N5" s="24">
        <v>0.8</v>
      </c>
      <c r="O5" s="24">
        <v>0.8</v>
      </c>
      <c r="P5" s="24">
        <v>3</v>
      </c>
      <c r="Q5" s="24">
        <v>7.4</v>
      </c>
    </row>
    <row r="6" spans="1:17" ht="15" customHeight="1" x14ac:dyDescent="0.2">
      <c r="A6" s="88"/>
      <c r="B6" s="4"/>
      <c r="C6" s="34">
        <v>91</v>
      </c>
      <c r="D6" s="34">
        <v>4</v>
      </c>
      <c r="E6" s="34">
        <v>4</v>
      </c>
      <c r="F6" s="34">
        <v>4</v>
      </c>
      <c r="G6" s="33">
        <v>4.7</v>
      </c>
      <c r="H6" s="33">
        <v>0.9</v>
      </c>
      <c r="I6" s="33">
        <v>1.1000000000000001</v>
      </c>
      <c r="J6" s="33">
        <v>2.2000000000000002</v>
      </c>
      <c r="K6" s="24">
        <v>4.7</v>
      </c>
      <c r="L6" s="24">
        <v>0.9</v>
      </c>
      <c r="M6" s="24">
        <v>1.1000000000000001</v>
      </c>
      <c r="N6" s="24">
        <v>2.2000000000000002</v>
      </c>
      <c r="O6" s="24">
        <v>0.9</v>
      </c>
      <c r="P6" s="24">
        <v>2.2250000000000001</v>
      </c>
      <c r="Q6" s="24">
        <v>4.7</v>
      </c>
    </row>
    <row r="7" spans="1:17" ht="15" customHeight="1" x14ac:dyDescent="0.2">
      <c r="A7" s="88"/>
      <c r="B7" s="4"/>
      <c r="C7" s="34">
        <v>92</v>
      </c>
      <c r="D7" s="34">
        <v>4</v>
      </c>
      <c r="E7" s="34">
        <v>4</v>
      </c>
      <c r="F7" s="34">
        <v>4</v>
      </c>
      <c r="G7" s="33">
        <v>2.8</v>
      </c>
      <c r="H7" s="33">
        <v>1.3</v>
      </c>
      <c r="I7" s="33">
        <v>0.8</v>
      </c>
      <c r="J7" s="33">
        <v>1.7</v>
      </c>
      <c r="K7" s="24">
        <v>2.8</v>
      </c>
      <c r="L7" s="24">
        <v>1.3</v>
      </c>
      <c r="M7" s="24">
        <v>0.8</v>
      </c>
      <c r="N7" s="24">
        <v>1.7</v>
      </c>
      <c r="O7" s="24">
        <v>0.8</v>
      </c>
      <c r="P7" s="24">
        <v>1.65</v>
      </c>
      <c r="Q7" s="24">
        <v>2.8</v>
      </c>
    </row>
    <row r="8" spans="1:17" ht="15" customHeight="1" x14ac:dyDescent="0.2">
      <c r="A8" s="88"/>
      <c r="B8" s="4"/>
      <c r="C8" s="34">
        <v>93</v>
      </c>
      <c r="D8" s="34">
        <v>4</v>
      </c>
      <c r="E8" s="34">
        <v>4</v>
      </c>
      <c r="F8" s="34">
        <v>4</v>
      </c>
      <c r="G8" s="33">
        <v>10</v>
      </c>
      <c r="H8" s="33">
        <v>3.4</v>
      </c>
      <c r="I8" s="33">
        <v>3.1</v>
      </c>
      <c r="J8" s="33">
        <v>5.3</v>
      </c>
      <c r="K8" s="24">
        <v>10</v>
      </c>
      <c r="L8" s="24">
        <v>3.4</v>
      </c>
      <c r="M8" s="24">
        <v>3.1</v>
      </c>
      <c r="N8" s="24">
        <v>5.3</v>
      </c>
      <c r="O8" s="24">
        <v>3.1</v>
      </c>
      <c r="P8" s="24">
        <v>5.45</v>
      </c>
      <c r="Q8" s="24">
        <v>10</v>
      </c>
    </row>
    <row r="9" spans="1:17" ht="15" customHeight="1" x14ac:dyDescent="0.2">
      <c r="A9" s="89"/>
      <c r="B9" s="3"/>
      <c r="C9" s="34">
        <v>94</v>
      </c>
      <c r="D9" s="34">
        <v>4</v>
      </c>
      <c r="E9" s="34">
        <v>4</v>
      </c>
      <c r="F9" s="34">
        <v>4</v>
      </c>
      <c r="G9" s="33">
        <v>41.1</v>
      </c>
      <c r="H9" s="33">
        <v>52</v>
      </c>
      <c r="I9" s="33">
        <v>40</v>
      </c>
      <c r="J9" s="33">
        <v>26</v>
      </c>
      <c r="K9" s="24">
        <v>41.1</v>
      </c>
      <c r="L9" s="24">
        <v>52</v>
      </c>
      <c r="M9" s="24">
        <v>40</v>
      </c>
      <c r="N9" s="24">
        <v>26</v>
      </c>
      <c r="O9" s="24">
        <v>26</v>
      </c>
      <c r="P9" s="24">
        <v>39.774999999999999</v>
      </c>
      <c r="Q9" s="24">
        <v>52</v>
      </c>
    </row>
    <row r="11" spans="1:17" ht="12.95" customHeight="1" x14ac:dyDescent="0.2">
      <c r="A11" s="191"/>
      <c r="B11" s="192"/>
      <c r="C11" s="192"/>
      <c r="D11" s="193" t="s">
        <v>1</v>
      </c>
      <c r="E11" s="193" t="s">
        <v>2</v>
      </c>
      <c r="F11" s="193" t="s">
        <v>3</v>
      </c>
      <c r="G11" s="194" t="s">
        <v>19</v>
      </c>
      <c r="H11" s="194"/>
      <c r="I11" s="194"/>
      <c r="J11" s="194"/>
      <c r="K11" s="194"/>
      <c r="L11" s="194"/>
      <c r="M11" s="194"/>
      <c r="N11" s="194"/>
      <c r="O11" s="195" t="s">
        <v>5</v>
      </c>
      <c r="P11" s="195"/>
      <c r="Q11" s="195"/>
    </row>
    <row r="12" spans="1:17" ht="12.95" customHeight="1" x14ac:dyDescent="0.2">
      <c r="A12" s="196"/>
      <c r="B12" s="197"/>
      <c r="C12" s="197"/>
      <c r="D12" s="198"/>
      <c r="E12" s="198"/>
      <c r="F12" s="198"/>
      <c r="G12" s="199" t="s">
        <v>16</v>
      </c>
      <c r="H12" s="199"/>
      <c r="I12" s="199"/>
      <c r="J12" s="199"/>
      <c r="K12" s="199" t="s">
        <v>17</v>
      </c>
      <c r="L12" s="199"/>
      <c r="M12" s="199"/>
      <c r="N12" s="199"/>
      <c r="O12" s="200"/>
      <c r="P12" s="200"/>
      <c r="Q12" s="200"/>
    </row>
    <row r="13" spans="1:17" ht="12.95" customHeight="1" x14ac:dyDescent="0.2">
      <c r="A13" s="201" t="s">
        <v>7</v>
      </c>
      <c r="B13" s="202" t="s">
        <v>8</v>
      </c>
      <c r="C13" s="202" t="s">
        <v>18</v>
      </c>
      <c r="D13" s="203"/>
      <c r="E13" s="203"/>
      <c r="F13" s="203"/>
      <c r="G13" s="38">
        <v>45017</v>
      </c>
      <c r="H13" s="38">
        <v>45108</v>
      </c>
      <c r="I13" s="38">
        <v>45200</v>
      </c>
      <c r="J13" s="38">
        <v>45292</v>
      </c>
      <c r="K13" s="38">
        <v>45017</v>
      </c>
      <c r="L13" s="38">
        <v>45108</v>
      </c>
      <c r="M13" s="38">
        <v>45200</v>
      </c>
      <c r="N13" s="38">
        <v>45292</v>
      </c>
      <c r="O13" s="38" t="s">
        <v>9</v>
      </c>
      <c r="P13" s="38" t="s">
        <v>10</v>
      </c>
      <c r="Q13" s="38" t="s">
        <v>11</v>
      </c>
    </row>
    <row r="14" spans="1:17" ht="12.95" customHeight="1" x14ac:dyDescent="0.2">
      <c r="A14" s="204" t="s">
        <v>20</v>
      </c>
      <c r="B14" s="168" t="s">
        <v>21</v>
      </c>
      <c r="C14" s="169">
        <v>89</v>
      </c>
      <c r="D14" s="169">
        <v>4</v>
      </c>
      <c r="E14" s="169">
        <v>4</v>
      </c>
      <c r="F14" s="169">
        <v>4</v>
      </c>
      <c r="G14" s="33">
        <v>2.2000000000000002</v>
      </c>
      <c r="H14" s="33">
        <v>1.4</v>
      </c>
      <c r="I14" s="33">
        <v>1.6</v>
      </c>
      <c r="J14" s="33">
        <v>2.7</v>
      </c>
      <c r="K14" s="24">
        <v>2.2000000000000002</v>
      </c>
      <c r="L14" s="24">
        <v>1.4</v>
      </c>
      <c r="M14" s="24">
        <v>1.6</v>
      </c>
      <c r="N14" s="24">
        <v>2.7</v>
      </c>
      <c r="O14" s="24">
        <v>1.4</v>
      </c>
      <c r="P14" s="24">
        <v>1.9750000000000001</v>
      </c>
      <c r="Q14" s="24">
        <v>2.7</v>
      </c>
    </row>
    <row r="15" spans="1:17" ht="12.95" customHeight="1" x14ac:dyDescent="0.2">
      <c r="A15" s="205"/>
      <c r="B15" s="171"/>
      <c r="C15" s="169">
        <v>90</v>
      </c>
      <c r="D15" s="169">
        <v>4</v>
      </c>
      <c r="E15" s="169">
        <v>4</v>
      </c>
      <c r="F15" s="169">
        <v>4</v>
      </c>
      <c r="G15" s="33">
        <v>8.1999999999999993</v>
      </c>
      <c r="H15" s="33">
        <v>1.7</v>
      </c>
      <c r="I15" s="33">
        <v>1.9</v>
      </c>
      <c r="J15" s="33">
        <v>3</v>
      </c>
      <c r="K15" s="24">
        <v>8.1999999999999993</v>
      </c>
      <c r="L15" s="24">
        <v>1.7</v>
      </c>
      <c r="M15" s="24">
        <v>1.9</v>
      </c>
      <c r="N15" s="24">
        <v>3</v>
      </c>
      <c r="O15" s="24">
        <v>1.7</v>
      </c>
      <c r="P15" s="24">
        <v>3.7</v>
      </c>
      <c r="Q15" s="24">
        <v>8.1999999999999993</v>
      </c>
    </row>
    <row r="16" spans="1:17" ht="12.95" customHeight="1" x14ac:dyDescent="0.2">
      <c r="A16" s="205"/>
      <c r="B16" s="171"/>
      <c r="C16" s="169">
        <v>91</v>
      </c>
      <c r="D16" s="169">
        <v>4</v>
      </c>
      <c r="E16" s="169">
        <v>4</v>
      </c>
      <c r="F16" s="169">
        <v>4</v>
      </c>
      <c r="G16" s="33">
        <v>8.6999999999999993</v>
      </c>
      <c r="H16" s="33">
        <v>3</v>
      </c>
      <c r="I16" s="33">
        <v>7.5</v>
      </c>
      <c r="J16" s="33">
        <v>5.5</v>
      </c>
      <c r="K16" s="24">
        <v>8.6999999999999993</v>
      </c>
      <c r="L16" s="24">
        <v>3</v>
      </c>
      <c r="M16" s="24">
        <v>7.5</v>
      </c>
      <c r="N16" s="24">
        <v>5.5</v>
      </c>
      <c r="O16" s="24">
        <v>3</v>
      </c>
      <c r="P16" s="24">
        <v>6.1749999999999998</v>
      </c>
      <c r="Q16" s="24">
        <v>8.6999999999999993</v>
      </c>
    </row>
    <row r="17" spans="1:17" ht="12.95" customHeight="1" x14ac:dyDescent="0.2">
      <c r="A17" s="205"/>
      <c r="B17" s="171"/>
      <c r="C17" s="169">
        <v>92</v>
      </c>
      <c r="D17" s="169">
        <v>4</v>
      </c>
      <c r="E17" s="169">
        <v>4</v>
      </c>
      <c r="F17" s="169">
        <v>4</v>
      </c>
      <c r="G17" s="33">
        <v>1.3</v>
      </c>
      <c r="H17" s="33">
        <v>1.3</v>
      </c>
      <c r="I17" s="33">
        <v>2.1</v>
      </c>
      <c r="J17" s="33">
        <v>10.8</v>
      </c>
      <c r="K17" s="24">
        <v>1.3</v>
      </c>
      <c r="L17" s="24">
        <v>1.3</v>
      </c>
      <c r="M17" s="24">
        <v>2.1</v>
      </c>
      <c r="N17" s="24">
        <v>10.8</v>
      </c>
      <c r="O17" s="24">
        <v>1.3</v>
      </c>
      <c r="P17" s="24">
        <v>3.875</v>
      </c>
      <c r="Q17" s="24">
        <v>10.8</v>
      </c>
    </row>
    <row r="18" spans="1:17" ht="12.95" customHeight="1" x14ac:dyDescent="0.2">
      <c r="A18" s="205"/>
      <c r="B18" s="171"/>
      <c r="C18" s="169">
        <v>93</v>
      </c>
      <c r="D18" s="169">
        <v>4</v>
      </c>
      <c r="E18" s="169">
        <v>4</v>
      </c>
      <c r="F18" s="169">
        <v>4</v>
      </c>
      <c r="G18" s="33">
        <v>8.1</v>
      </c>
      <c r="H18" s="33">
        <v>3.3</v>
      </c>
      <c r="I18" s="33">
        <v>3.5</v>
      </c>
      <c r="J18" s="33">
        <v>6.1</v>
      </c>
      <c r="K18" s="24">
        <v>8.1</v>
      </c>
      <c r="L18" s="24">
        <v>3.3</v>
      </c>
      <c r="M18" s="24">
        <v>3.5</v>
      </c>
      <c r="N18" s="24">
        <v>6.1</v>
      </c>
      <c r="O18" s="24">
        <v>3.3</v>
      </c>
      <c r="P18" s="24">
        <v>5.25</v>
      </c>
      <c r="Q18" s="24">
        <v>8.1</v>
      </c>
    </row>
    <row r="19" spans="1:17" ht="12.95" customHeight="1" x14ac:dyDescent="0.2">
      <c r="A19" s="206"/>
      <c r="B19" s="173"/>
      <c r="C19" s="169">
        <v>94</v>
      </c>
      <c r="D19" s="169">
        <v>4</v>
      </c>
      <c r="E19" s="169">
        <v>4</v>
      </c>
      <c r="F19" s="169">
        <v>4</v>
      </c>
      <c r="G19" s="33">
        <v>31.7</v>
      </c>
      <c r="H19" s="33">
        <v>52.8</v>
      </c>
      <c r="I19" s="33">
        <v>17.5</v>
      </c>
      <c r="J19" s="33">
        <v>23.4</v>
      </c>
      <c r="K19" s="24">
        <v>31.7</v>
      </c>
      <c r="L19" s="24">
        <v>52.8</v>
      </c>
      <c r="M19" s="24">
        <v>17.5</v>
      </c>
      <c r="N19" s="24">
        <v>23.4</v>
      </c>
      <c r="O19" s="24">
        <v>17.5</v>
      </c>
      <c r="P19" s="24">
        <v>31.35</v>
      </c>
      <c r="Q19" s="24">
        <v>52.8</v>
      </c>
    </row>
    <row r="21" spans="1:17" ht="12.95" customHeight="1" x14ac:dyDescent="0.2">
      <c r="A21" s="207"/>
      <c r="B21" s="208"/>
      <c r="C21" s="208"/>
      <c r="D21" s="209" t="s">
        <v>1</v>
      </c>
      <c r="E21" s="209" t="s">
        <v>2</v>
      </c>
      <c r="F21" s="209" t="s">
        <v>3</v>
      </c>
      <c r="G21" s="210" t="s">
        <v>19</v>
      </c>
      <c r="H21" s="210"/>
      <c r="I21" s="210"/>
      <c r="J21" s="210"/>
      <c r="K21" s="210"/>
      <c r="L21" s="210"/>
      <c r="M21" s="210"/>
      <c r="N21" s="210"/>
      <c r="O21" s="211" t="s">
        <v>5</v>
      </c>
      <c r="P21" s="211"/>
      <c r="Q21" s="211"/>
    </row>
    <row r="22" spans="1:17" ht="12.95" customHeight="1" x14ac:dyDescent="0.2">
      <c r="A22" s="212"/>
      <c r="B22" s="213"/>
      <c r="C22" s="213"/>
      <c r="D22" s="214"/>
      <c r="E22" s="214"/>
      <c r="F22" s="214"/>
      <c r="G22" s="215" t="s">
        <v>16</v>
      </c>
      <c r="H22" s="215"/>
      <c r="I22" s="215"/>
      <c r="J22" s="215"/>
      <c r="K22" s="215" t="s">
        <v>17</v>
      </c>
      <c r="L22" s="215"/>
      <c r="M22" s="215"/>
      <c r="N22" s="215"/>
      <c r="O22" s="216"/>
      <c r="P22" s="216"/>
      <c r="Q22" s="216"/>
    </row>
    <row r="23" spans="1:17" ht="12.95" customHeight="1" x14ac:dyDescent="0.2">
      <c r="A23" s="217" t="s">
        <v>7</v>
      </c>
      <c r="B23" s="218" t="s">
        <v>8</v>
      </c>
      <c r="C23" s="218" t="s">
        <v>18</v>
      </c>
      <c r="D23" s="219"/>
      <c r="E23" s="219"/>
      <c r="F23" s="219"/>
      <c r="G23" s="220">
        <v>44652</v>
      </c>
      <c r="H23" s="220">
        <v>44743</v>
      </c>
      <c r="I23" s="220">
        <v>44835</v>
      </c>
      <c r="J23" s="220">
        <v>44927</v>
      </c>
      <c r="K23" s="220">
        <v>44652</v>
      </c>
      <c r="L23" s="220">
        <v>44743</v>
      </c>
      <c r="M23" s="220">
        <v>44835</v>
      </c>
      <c r="N23" s="220">
        <v>44927</v>
      </c>
      <c r="O23" s="220" t="s">
        <v>9</v>
      </c>
      <c r="P23" s="220" t="s">
        <v>10</v>
      </c>
      <c r="Q23" s="220" t="s">
        <v>11</v>
      </c>
    </row>
    <row r="24" spans="1:17" ht="12.95" customHeight="1" x14ac:dyDescent="0.2">
      <c r="A24" s="204" t="s">
        <v>20</v>
      </c>
      <c r="B24" s="168" t="s">
        <v>21</v>
      </c>
      <c r="C24" s="169">
        <v>89</v>
      </c>
      <c r="D24" s="169">
        <v>4</v>
      </c>
      <c r="E24" s="169">
        <v>4</v>
      </c>
      <c r="F24" s="169">
        <v>4</v>
      </c>
      <c r="G24" s="33">
        <v>1.2</v>
      </c>
      <c r="H24" s="33">
        <v>1</v>
      </c>
      <c r="I24" s="33">
        <v>32.4</v>
      </c>
      <c r="J24" s="33">
        <v>34</v>
      </c>
      <c r="K24" s="24">
        <v>1.2</v>
      </c>
      <c r="L24" s="24">
        <v>1</v>
      </c>
      <c r="M24" s="24">
        <v>32.4</v>
      </c>
      <c r="N24" s="24">
        <v>34</v>
      </c>
      <c r="O24" s="24">
        <v>1</v>
      </c>
      <c r="P24" s="24">
        <v>17.149999999999999</v>
      </c>
      <c r="Q24" s="24">
        <v>34</v>
      </c>
    </row>
    <row r="25" spans="1:17" ht="12.95" customHeight="1" x14ac:dyDescent="0.2">
      <c r="A25" s="205"/>
      <c r="B25" s="171"/>
      <c r="C25" s="169">
        <v>90</v>
      </c>
      <c r="D25" s="169">
        <v>4</v>
      </c>
      <c r="E25" s="169">
        <v>4</v>
      </c>
      <c r="F25" s="169">
        <v>4</v>
      </c>
      <c r="G25" s="33">
        <v>5.8</v>
      </c>
      <c r="H25" s="33">
        <v>0.9</v>
      </c>
      <c r="I25" s="33">
        <v>2.5</v>
      </c>
      <c r="J25" s="33">
        <v>3.7</v>
      </c>
      <c r="K25" s="24">
        <v>5.8</v>
      </c>
      <c r="L25" s="24">
        <v>0.9</v>
      </c>
      <c r="M25" s="24">
        <v>2.5</v>
      </c>
      <c r="N25" s="24">
        <v>3.7</v>
      </c>
      <c r="O25" s="24">
        <v>0.9</v>
      </c>
      <c r="P25" s="24">
        <v>3.2250000000000001</v>
      </c>
      <c r="Q25" s="24">
        <v>5.8</v>
      </c>
    </row>
    <row r="26" spans="1:17" ht="12.95" customHeight="1" x14ac:dyDescent="0.2">
      <c r="A26" s="205"/>
      <c r="B26" s="171"/>
      <c r="C26" s="169">
        <v>91</v>
      </c>
      <c r="D26" s="169">
        <v>4</v>
      </c>
      <c r="E26" s="169">
        <v>4</v>
      </c>
      <c r="F26" s="169">
        <v>4</v>
      </c>
      <c r="G26" s="33">
        <v>3.2</v>
      </c>
      <c r="H26" s="33">
        <v>5.3</v>
      </c>
      <c r="I26" s="33">
        <v>2.2999999999999998</v>
      </c>
      <c r="J26" s="33">
        <v>32.299999999999997</v>
      </c>
      <c r="K26" s="24">
        <v>3.2</v>
      </c>
      <c r="L26" s="24">
        <v>5.3</v>
      </c>
      <c r="M26" s="24">
        <v>2.2999999999999998</v>
      </c>
      <c r="N26" s="24">
        <v>32.299999999999997</v>
      </c>
      <c r="O26" s="24">
        <v>2.2999999999999998</v>
      </c>
      <c r="P26" s="24">
        <v>10.775</v>
      </c>
      <c r="Q26" s="24">
        <v>32.299999999999997</v>
      </c>
    </row>
    <row r="27" spans="1:17" ht="12.95" customHeight="1" x14ac:dyDescent="0.2">
      <c r="A27" s="205"/>
      <c r="B27" s="171"/>
      <c r="C27" s="169">
        <v>92</v>
      </c>
      <c r="D27" s="169">
        <v>4</v>
      </c>
      <c r="E27" s="169">
        <v>4</v>
      </c>
      <c r="F27" s="169">
        <v>4</v>
      </c>
      <c r="G27" s="33">
        <v>1</v>
      </c>
      <c r="H27" s="33">
        <v>1.1000000000000001</v>
      </c>
      <c r="I27" s="33">
        <v>2.2999999999999998</v>
      </c>
      <c r="J27" s="33">
        <v>2.2999999999999998</v>
      </c>
      <c r="K27" s="24">
        <v>1</v>
      </c>
      <c r="L27" s="24">
        <v>1.1000000000000001</v>
      </c>
      <c r="M27" s="24">
        <v>2.2999999999999998</v>
      </c>
      <c r="N27" s="24">
        <v>2.2999999999999998</v>
      </c>
      <c r="O27" s="24">
        <v>1</v>
      </c>
      <c r="P27" s="24">
        <v>1.675</v>
      </c>
      <c r="Q27" s="24">
        <v>2.2999999999999998</v>
      </c>
    </row>
    <row r="28" spans="1:17" ht="12.95" customHeight="1" x14ac:dyDescent="0.2">
      <c r="A28" s="205"/>
      <c r="B28" s="171"/>
      <c r="C28" s="169">
        <v>93</v>
      </c>
      <c r="D28" s="169">
        <v>4</v>
      </c>
      <c r="E28" s="169">
        <v>4</v>
      </c>
      <c r="F28" s="169">
        <v>4</v>
      </c>
      <c r="G28" s="33">
        <v>8.6999999999999993</v>
      </c>
      <c r="H28" s="33">
        <v>7.4</v>
      </c>
      <c r="I28" s="33">
        <v>3</v>
      </c>
      <c r="J28" s="33">
        <v>10.8</v>
      </c>
      <c r="K28" s="24">
        <v>8.6999999999999993</v>
      </c>
      <c r="L28" s="24">
        <v>7.4</v>
      </c>
      <c r="M28" s="24">
        <v>3</v>
      </c>
      <c r="N28" s="24">
        <v>10.8</v>
      </c>
      <c r="O28" s="24">
        <v>3</v>
      </c>
      <c r="P28" s="24">
        <v>7.4749999999999996</v>
      </c>
      <c r="Q28" s="24">
        <v>10.8</v>
      </c>
    </row>
    <row r="29" spans="1:17" ht="12.95" customHeight="1" x14ac:dyDescent="0.2">
      <c r="A29" s="206"/>
      <c r="B29" s="173"/>
      <c r="C29" s="169">
        <v>94</v>
      </c>
      <c r="D29" s="169">
        <v>4</v>
      </c>
      <c r="E29" s="169">
        <v>4</v>
      </c>
      <c r="F29" s="169">
        <v>4</v>
      </c>
      <c r="G29" s="33">
        <v>8.1999999999999993</v>
      </c>
      <c r="H29" s="33">
        <v>74.5</v>
      </c>
      <c r="I29" s="33">
        <v>87.1</v>
      </c>
      <c r="J29" s="33">
        <v>51.1</v>
      </c>
      <c r="K29" s="24">
        <v>8.1999999999999993</v>
      </c>
      <c r="L29" s="24">
        <v>74.5</v>
      </c>
      <c r="M29" s="24">
        <v>87.1</v>
      </c>
      <c r="N29" s="24">
        <v>51.1</v>
      </c>
      <c r="O29" s="24">
        <v>8.1999999999999993</v>
      </c>
      <c r="P29" s="24">
        <v>55.225000000000001</v>
      </c>
      <c r="Q29" s="24">
        <v>87.1</v>
      </c>
    </row>
    <row r="31" spans="1:17" ht="12.95" customHeight="1" x14ac:dyDescent="0.2">
      <c r="A31" s="207"/>
      <c r="B31" s="208"/>
      <c r="C31" s="208"/>
      <c r="D31" s="209" t="s">
        <v>1</v>
      </c>
      <c r="E31" s="209" t="s">
        <v>2</v>
      </c>
      <c r="F31" s="209" t="s">
        <v>3</v>
      </c>
      <c r="G31" s="210" t="s">
        <v>19</v>
      </c>
      <c r="H31" s="210"/>
      <c r="I31" s="210"/>
      <c r="J31" s="210"/>
      <c r="K31" s="210"/>
      <c r="L31" s="210"/>
      <c r="M31" s="210"/>
      <c r="N31" s="210"/>
      <c r="O31" s="211" t="s">
        <v>5</v>
      </c>
      <c r="P31" s="211"/>
      <c r="Q31" s="211"/>
    </row>
    <row r="32" spans="1:17" ht="12.95" customHeight="1" x14ac:dyDescent="0.2">
      <c r="A32" s="212"/>
      <c r="B32" s="213"/>
      <c r="C32" s="213"/>
      <c r="D32" s="214"/>
      <c r="E32" s="214"/>
      <c r="F32" s="214"/>
      <c r="G32" s="215" t="s">
        <v>16</v>
      </c>
      <c r="H32" s="215"/>
      <c r="I32" s="215"/>
      <c r="J32" s="215"/>
      <c r="K32" s="215" t="s">
        <v>17</v>
      </c>
      <c r="L32" s="215"/>
      <c r="M32" s="215"/>
      <c r="N32" s="215"/>
      <c r="O32" s="216"/>
      <c r="P32" s="216"/>
      <c r="Q32" s="216"/>
    </row>
    <row r="33" spans="1:17" ht="12.95" customHeight="1" x14ac:dyDescent="0.2">
      <c r="A33" s="217" t="s">
        <v>7</v>
      </c>
      <c r="B33" s="218" t="s">
        <v>8</v>
      </c>
      <c r="C33" s="218" t="s">
        <v>18</v>
      </c>
      <c r="D33" s="219"/>
      <c r="E33" s="219"/>
      <c r="F33" s="219"/>
      <c r="G33" s="220">
        <v>43907</v>
      </c>
      <c r="H33" s="220">
        <v>43997</v>
      </c>
      <c r="I33" s="220">
        <v>44075</v>
      </c>
      <c r="J33" s="220">
        <v>44179</v>
      </c>
      <c r="K33" s="220">
        <v>43907</v>
      </c>
      <c r="L33" s="220">
        <v>43997</v>
      </c>
      <c r="M33" s="220">
        <v>44075</v>
      </c>
      <c r="N33" s="220">
        <v>44179</v>
      </c>
      <c r="O33" s="220" t="s">
        <v>9</v>
      </c>
      <c r="P33" s="220" t="s">
        <v>10</v>
      </c>
      <c r="Q33" s="220" t="s">
        <v>11</v>
      </c>
    </row>
    <row r="34" spans="1:17" ht="12.95" customHeight="1" x14ac:dyDescent="0.2">
      <c r="A34" s="204" t="s">
        <v>20</v>
      </c>
      <c r="B34" s="221" t="s">
        <v>81</v>
      </c>
      <c r="C34" s="222">
        <v>89</v>
      </c>
      <c r="D34" s="222">
        <v>4</v>
      </c>
      <c r="E34" s="222">
        <v>4</v>
      </c>
      <c r="F34" s="222">
        <v>4</v>
      </c>
      <c r="G34" s="186">
        <v>3.9</v>
      </c>
      <c r="H34" s="186">
        <v>4</v>
      </c>
      <c r="I34" s="186">
        <v>6.2</v>
      </c>
      <c r="J34" s="186">
        <v>27.1</v>
      </c>
      <c r="K34" s="163">
        <f>G34</f>
        <v>3.9</v>
      </c>
      <c r="L34" s="163">
        <f>H34</f>
        <v>4</v>
      </c>
      <c r="M34" s="163">
        <f>I34</f>
        <v>6.2</v>
      </c>
      <c r="N34" s="163">
        <f>J34</f>
        <v>27.1</v>
      </c>
      <c r="O34" s="163">
        <f>MIN(K34:N34)</f>
        <v>3.9</v>
      </c>
      <c r="P34" s="163">
        <f>AVERAGE(K34:N34)</f>
        <v>10.3</v>
      </c>
      <c r="Q34" s="163">
        <f>MAX(K34:N34)</f>
        <v>27.1</v>
      </c>
    </row>
    <row r="35" spans="1:17" ht="12.95" customHeight="1" x14ac:dyDescent="0.2">
      <c r="A35" s="205"/>
      <c r="B35" s="223"/>
      <c r="C35" s="185">
        <v>90</v>
      </c>
      <c r="D35" s="185">
        <v>4</v>
      </c>
      <c r="E35" s="185">
        <v>4</v>
      </c>
      <c r="F35" s="185">
        <v>4</v>
      </c>
      <c r="G35" s="186">
        <v>5.4</v>
      </c>
      <c r="H35" s="186">
        <v>2.6</v>
      </c>
      <c r="I35" s="186">
        <v>1.9</v>
      </c>
      <c r="J35" s="186">
        <v>3.7</v>
      </c>
      <c r="K35" s="163">
        <f t="shared" ref="K35:N39" si="0">G35</f>
        <v>5.4</v>
      </c>
      <c r="L35" s="163">
        <f t="shared" si="0"/>
        <v>2.6</v>
      </c>
      <c r="M35" s="163">
        <f t="shared" si="0"/>
        <v>1.9</v>
      </c>
      <c r="N35" s="163">
        <f t="shared" si="0"/>
        <v>3.7</v>
      </c>
      <c r="O35" s="163">
        <f t="shared" ref="O35:O39" si="1">MIN(K35:N35)</f>
        <v>1.9</v>
      </c>
      <c r="P35" s="163">
        <f t="shared" ref="P35:P39" si="2">AVERAGE(K35:N35)</f>
        <v>3.4000000000000004</v>
      </c>
      <c r="Q35" s="163">
        <f t="shared" ref="Q35:Q39" si="3">MAX(K35:N35)</f>
        <v>5.4</v>
      </c>
    </row>
    <row r="36" spans="1:17" ht="12.95" customHeight="1" x14ac:dyDescent="0.2">
      <c r="A36" s="205"/>
      <c r="B36" s="223"/>
      <c r="C36" s="185">
        <v>91</v>
      </c>
      <c r="D36" s="185">
        <v>4</v>
      </c>
      <c r="E36" s="185">
        <v>4</v>
      </c>
      <c r="F36" s="185">
        <v>4</v>
      </c>
      <c r="G36" s="186">
        <v>9.9</v>
      </c>
      <c r="H36" s="186">
        <v>20</v>
      </c>
      <c r="I36" s="186">
        <v>2.2000000000000002</v>
      </c>
      <c r="J36" s="186">
        <v>54.6</v>
      </c>
      <c r="K36" s="163">
        <f t="shared" si="0"/>
        <v>9.9</v>
      </c>
      <c r="L36" s="163">
        <f t="shared" si="0"/>
        <v>20</v>
      </c>
      <c r="M36" s="163">
        <f t="shared" si="0"/>
        <v>2.2000000000000002</v>
      </c>
      <c r="N36" s="163">
        <f t="shared" si="0"/>
        <v>54.6</v>
      </c>
      <c r="O36" s="163">
        <f t="shared" si="1"/>
        <v>2.2000000000000002</v>
      </c>
      <c r="P36" s="163">
        <f t="shared" si="2"/>
        <v>21.675000000000001</v>
      </c>
      <c r="Q36" s="163">
        <f t="shared" si="3"/>
        <v>54.6</v>
      </c>
    </row>
    <row r="37" spans="1:17" ht="12.95" customHeight="1" x14ac:dyDescent="0.2">
      <c r="A37" s="205"/>
      <c r="B37" s="223"/>
      <c r="C37" s="185">
        <v>92</v>
      </c>
      <c r="D37" s="185">
        <v>4</v>
      </c>
      <c r="E37" s="185">
        <v>4</v>
      </c>
      <c r="F37" s="185">
        <v>4</v>
      </c>
      <c r="G37" s="186">
        <v>3.5</v>
      </c>
      <c r="H37" s="186">
        <v>1.7</v>
      </c>
      <c r="I37" s="186">
        <v>0.7</v>
      </c>
      <c r="J37" s="186">
        <v>2.5</v>
      </c>
      <c r="K37" s="163">
        <f t="shared" si="0"/>
        <v>3.5</v>
      </c>
      <c r="L37" s="163">
        <f t="shared" si="0"/>
        <v>1.7</v>
      </c>
      <c r="M37" s="163">
        <f t="shared" si="0"/>
        <v>0.7</v>
      </c>
      <c r="N37" s="163">
        <f t="shared" si="0"/>
        <v>2.5</v>
      </c>
      <c r="O37" s="163">
        <f t="shared" si="1"/>
        <v>0.7</v>
      </c>
      <c r="P37" s="163">
        <f t="shared" si="2"/>
        <v>2.1</v>
      </c>
      <c r="Q37" s="163">
        <f t="shared" si="3"/>
        <v>3.5</v>
      </c>
    </row>
    <row r="38" spans="1:17" ht="12.95" customHeight="1" x14ac:dyDescent="0.2">
      <c r="A38" s="205"/>
      <c r="B38" s="223"/>
      <c r="C38" s="185">
        <v>93</v>
      </c>
      <c r="D38" s="185">
        <v>4</v>
      </c>
      <c r="E38" s="185">
        <v>4</v>
      </c>
      <c r="F38" s="185">
        <v>4</v>
      </c>
      <c r="G38" s="186">
        <v>7.8</v>
      </c>
      <c r="H38" s="186">
        <v>5.4</v>
      </c>
      <c r="I38" s="186">
        <v>3.7</v>
      </c>
      <c r="J38" s="186">
        <v>4</v>
      </c>
      <c r="K38" s="163">
        <f t="shared" si="0"/>
        <v>7.8</v>
      </c>
      <c r="L38" s="163">
        <f t="shared" si="0"/>
        <v>5.4</v>
      </c>
      <c r="M38" s="163">
        <f t="shared" si="0"/>
        <v>3.7</v>
      </c>
      <c r="N38" s="163">
        <f t="shared" si="0"/>
        <v>4</v>
      </c>
      <c r="O38" s="163">
        <f t="shared" si="1"/>
        <v>3.7</v>
      </c>
      <c r="P38" s="163">
        <f t="shared" si="2"/>
        <v>5.2249999999999996</v>
      </c>
      <c r="Q38" s="163">
        <f t="shared" si="3"/>
        <v>7.8</v>
      </c>
    </row>
    <row r="39" spans="1:17" ht="12.95" customHeight="1" x14ac:dyDescent="0.2">
      <c r="A39" s="206"/>
      <c r="B39" s="224"/>
      <c r="C39" s="185">
        <v>94</v>
      </c>
      <c r="D39" s="185">
        <v>4</v>
      </c>
      <c r="E39" s="185">
        <v>4</v>
      </c>
      <c r="F39" s="185">
        <v>4</v>
      </c>
      <c r="G39" s="186">
        <v>28</v>
      </c>
      <c r="H39" s="186">
        <v>38</v>
      </c>
      <c r="I39" s="186">
        <v>63</v>
      </c>
      <c r="J39" s="186">
        <v>0.6</v>
      </c>
      <c r="K39" s="163">
        <f t="shared" si="0"/>
        <v>28</v>
      </c>
      <c r="L39" s="163">
        <f t="shared" si="0"/>
        <v>38</v>
      </c>
      <c r="M39" s="163">
        <f t="shared" si="0"/>
        <v>63</v>
      </c>
      <c r="N39" s="163">
        <f t="shared" si="0"/>
        <v>0.6</v>
      </c>
      <c r="O39" s="163">
        <f t="shared" si="1"/>
        <v>0.6</v>
      </c>
      <c r="P39" s="163">
        <f t="shared" si="2"/>
        <v>32.4</v>
      </c>
      <c r="Q39" s="163">
        <f t="shared" si="3"/>
        <v>63</v>
      </c>
    </row>
  </sheetData>
  <mergeCells count="36">
    <mergeCell ref="A34:A39"/>
    <mergeCell ref="B34:B39"/>
    <mergeCell ref="D31:D33"/>
    <mergeCell ref="E31:E33"/>
    <mergeCell ref="F31:F33"/>
    <mergeCell ref="G31:N31"/>
    <mergeCell ref="O31:Q32"/>
    <mergeCell ref="G32:J32"/>
    <mergeCell ref="K32:N32"/>
    <mergeCell ref="G21:N21"/>
    <mergeCell ref="O21:Q22"/>
    <mergeCell ref="G22:J22"/>
    <mergeCell ref="K22:N22"/>
    <mergeCell ref="A24:A29"/>
    <mergeCell ref="B24:B29"/>
    <mergeCell ref="A14:A19"/>
    <mergeCell ref="B14:B19"/>
    <mergeCell ref="D21:D23"/>
    <mergeCell ref="E21:E23"/>
    <mergeCell ref="F21:F23"/>
    <mergeCell ref="D11:D13"/>
    <mergeCell ref="E11:E13"/>
    <mergeCell ref="F11:F13"/>
    <mergeCell ref="G11:N11"/>
    <mergeCell ref="O11:Q12"/>
    <mergeCell ref="G12:J12"/>
    <mergeCell ref="K12:N12"/>
    <mergeCell ref="G2:J2"/>
    <mergeCell ref="K2:N2"/>
    <mergeCell ref="O1:Q2"/>
    <mergeCell ref="B4:B9"/>
    <mergeCell ref="A4:A9"/>
    <mergeCell ref="D1:D3"/>
    <mergeCell ref="E1:E3"/>
    <mergeCell ref="F1:F3"/>
    <mergeCell ref="G1:N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F38B1-890F-4E45-A130-D91B7B5CE024}">
  <dimension ref="A1:V88"/>
  <sheetViews>
    <sheetView workbookViewId="0">
      <selection activeCell="A67" sqref="A67:L88"/>
    </sheetView>
  </sheetViews>
  <sheetFormatPr defaultRowHeight="12.95" customHeight="1" x14ac:dyDescent="0.2"/>
  <cols>
    <col min="1" max="1" width="24.85546875" customWidth="1"/>
    <col min="2" max="2" width="8" customWidth="1"/>
    <col min="3" max="3" width="9" customWidth="1"/>
    <col min="4" max="4" width="10.42578125" customWidth="1"/>
    <col min="5" max="5" width="9.5703125" customWidth="1"/>
  </cols>
  <sheetData>
    <row r="1" spans="1:22" ht="12.95" customHeight="1" x14ac:dyDescent="0.2">
      <c r="A1" s="46" t="s">
        <v>22</v>
      </c>
      <c r="B1" s="50"/>
      <c r="C1" s="100" t="s">
        <v>1</v>
      </c>
      <c r="D1" s="100" t="s">
        <v>2</v>
      </c>
      <c r="E1" s="100" t="s">
        <v>3</v>
      </c>
      <c r="F1" s="99" t="s">
        <v>23</v>
      </c>
      <c r="G1" s="99"/>
      <c r="H1" s="99"/>
      <c r="I1" s="99"/>
      <c r="J1" s="94" t="s">
        <v>5</v>
      </c>
      <c r="K1" s="94"/>
      <c r="L1" s="95"/>
    </row>
    <row r="2" spans="1:22" ht="12.95" customHeight="1" x14ac:dyDescent="0.2">
      <c r="A2" s="47" t="s">
        <v>24</v>
      </c>
      <c r="B2" s="51"/>
      <c r="C2" s="101"/>
      <c r="D2" s="101"/>
      <c r="E2" s="101"/>
      <c r="F2" s="98" t="s">
        <v>16</v>
      </c>
      <c r="G2" s="98"/>
      <c r="H2" s="98" t="s">
        <v>17</v>
      </c>
      <c r="I2" s="98"/>
      <c r="J2" s="96"/>
      <c r="K2" s="96"/>
      <c r="L2" s="97"/>
    </row>
    <row r="3" spans="1:22" ht="24.75" customHeight="1" x14ac:dyDescent="0.2">
      <c r="A3" s="48" t="s">
        <v>7</v>
      </c>
      <c r="B3" s="52" t="s">
        <v>8</v>
      </c>
      <c r="C3" s="102"/>
      <c r="D3" s="102"/>
      <c r="E3" s="102"/>
      <c r="F3" s="55">
        <v>45383</v>
      </c>
      <c r="G3" s="55">
        <v>45566</v>
      </c>
      <c r="H3" s="55">
        <v>45383</v>
      </c>
      <c r="I3" s="55">
        <v>45566</v>
      </c>
      <c r="J3" s="55" t="s">
        <v>9</v>
      </c>
      <c r="K3" s="55" t="s">
        <v>10</v>
      </c>
      <c r="L3" s="57" t="s">
        <v>11</v>
      </c>
      <c r="M3" s="58"/>
      <c r="N3" s="45"/>
      <c r="O3" s="45"/>
      <c r="P3" s="45"/>
      <c r="Q3" s="45"/>
      <c r="R3" s="45"/>
      <c r="S3" s="45"/>
      <c r="T3" s="45"/>
      <c r="U3" s="45"/>
      <c r="V3" s="45"/>
    </row>
    <row r="4" spans="1:22" ht="12.95" customHeight="1" x14ac:dyDescent="0.2">
      <c r="A4" s="49" t="s">
        <v>25</v>
      </c>
      <c r="B4" s="34" t="s">
        <v>26</v>
      </c>
      <c r="C4" s="34">
        <v>2</v>
      </c>
      <c r="D4" s="34">
        <v>2</v>
      </c>
      <c r="E4" s="34">
        <v>2</v>
      </c>
      <c r="F4" s="34">
        <v>-5.47</v>
      </c>
      <c r="G4" s="34">
        <v>-5.49</v>
      </c>
      <c r="H4" s="34">
        <v>-5.47</v>
      </c>
      <c r="I4" s="34">
        <v>-5.49</v>
      </c>
      <c r="J4" s="34">
        <v>-5.49</v>
      </c>
      <c r="K4" s="34">
        <v>-5.48</v>
      </c>
      <c r="L4" s="34">
        <v>-5.47</v>
      </c>
    </row>
    <row r="5" spans="1:22" ht="12.95" customHeight="1" x14ac:dyDescent="0.2">
      <c r="A5" s="49" t="s">
        <v>27</v>
      </c>
      <c r="B5" s="34" t="s">
        <v>28</v>
      </c>
      <c r="C5" s="34">
        <v>2</v>
      </c>
      <c r="D5" s="34">
        <v>2</v>
      </c>
      <c r="E5" s="34">
        <v>2</v>
      </c>
      <c r="F5" s="56">
        <v>2.0699999999999998</v>
      </c>
      <c r="G5" s="56">
        <v>0.19</v>
      </c>
      <c r="H5" s="34">
        <v>2.0699999999999998</v>
      </c>
      <c r="I5" s="34">
        <v>0.19</v>
      </c>
      <c r="J5" s="34">
        <v>0.19</v>
      </c>
      <c r="K5" s="34">
        <v>1.1299999999999999</v>
      </c>
      <c r="L5" s="34">
        <v>2.0699999999999998</v>
      </c>
    </row>
    <row r="6" spans="1:22" ht="12.95" customHeight="1" x14ac:dyDescent="0.2">
      <c r="A6" s="49" t="s">
        <v>29</v>
      </c>
      <c r="B6" s="34" t="s">
        <v>28</v>
      </c>
      <c r="C6" s="34">
        <v>2</v>
      </c>
      <c r="D6" s="34">
        <v>2</v>
      </c>
      <c r="E6" s="34">
        <v>2</v>
      </c>
      <c r="F6" s="34">
        <v>88</v>
      </c>
      <c r="G6" s="34">
        <v>78</v>
      </c>
      <c r="H6" s="34">
        <v>88</v>
      </c>
      <c r="I6" s="34">
        <v>78</v>
      </c>
      <c r="J6" s="34">
        <v>78</v>
      </c>
      <c r="K6" s="34">
        <v>83</v>
      </c>
      <c r="L6" s="34">
        <v>88</v>
      </c>
    </row>
    <row r="7" spans="1:22" ht="12.95" customHeight="1" x14ac:dyDescent="0.2">
      <c r="A7" s="49" t="s">
        <v>30</v>
      </c>
      <c r="B7" s="34" t="s">
        <v>28</v>
      </c>
      <c r="C7" s="34">
        <v>2</v>
      </c>
      <c r="D7" s="34">
        <v>2</v>
      </c>
      <c r="E7" s="34">
        <v>2</v>
      </c>
      <c r="F7" s="34">
        <v>4</v>
      </c>
      <c r="G7" s="34">
        <v>3.9</v>
      </c>
      <c r="H7" s="34">
        <v>4</v>
      </c>
      <c r="I7" s="34">
        <v>3.9</v>
      </c>
      <c r="J7" s="34">
        <v>3.9</v>
      </c>
      <c r="K7" s="34">
        <v>3.95</v>
      </c>
      <c r="L7" s="34">
        <v>4</v>
      </c>
    </row>
    <row r="8" spans="1:22" ht="12.95" customHeight="1" x14ac:dyDescent="0.2">
      <c r="A8" s="49" t="s">
        <v>31</v>
      </c>
      <c r="B8" s="34" t="s">
        <v>28</v>
      </c>
      <c r="C8" s="34">
        <v>2</v>
      </c>
      <c r="D8" s="34">
        <v>2</v>
      </c>
      <c r="E8" s="34">
        <v>2</v>
      </c>
      <c r="F8" s="34">
        <v>293</v>
      </c>
      <c r="G8" s="34">
        <v>310</v>
      </c>
      <c r="H8" s="34">
        <v>293</v>
      </c>
      <c r="I8" s="34">
        <v>310</v>
      </c>
      <c r="J8" s="34">
        <v>293</v>
      </c>
      <c r="K8" s="34">
        <v>301.5</v>
      </c>
      <c r="L8" s="34">
        <v>310</v>
      </c>
    </row>
    <row r="9" spans="1:22" ht="12.95" customHeight="1" x14ac:dyDescent="0.2">
      <c r="A9" s="49" t="s">
        <v>32</v>
      </c>
      <c r="B9" s="34" t="s">
        <v>28</v>
      </c>
      <c r="C9" s="34">
        <v>2</v>
      </c>
      <c r="D9" s="34">
        <v>2</v>
      </c>
      <c r="E9" s="34">
        <v>2</v>
      </c>
      <c r="F9" s="34">
        <v>0.3</v>
      </c>
      <c r="G9" s="34" t="s">
        <v>33</v>
      </c>
      <c r="H9" s="34">
        <v>0.3</v>
      </c>
      <c r="I9" s="34">
        <v>0.1</v>
      </c>
      <c r="J9" s="34">
        <v>0.1</v>
      </c>
      <c r="K9" s="34">
        <v>0.2</v>
      </c>
      <c r="L9" s="34">
        <v>0.3</v>
      </c>
    </row>
    <row r="10" spans="1:22" ht="12.95" customHeight="1" x14ac:dyDescent="0.2">
      <c r="A10" s="49" t="s">
        <v>34</v>
      </c>
      <c r="B10" s="34" t="s">
        <v>28</v>
      </c>
      <c r="C10" s="34">
        <v>2</v>
      </c>
      <c r="D10" s="34">
        <v>2</v>
      </c>
      <c r="E10" s="34">
        <v>2</v>
      </c>
      <c r="F10" s="34">
        <v>0.26</v>
      </c>
      <c r="G10" s="34">
        <v>0.13</v>
      </c>
      <c r="H10" s="34">
        <v>0.26</v>
      </c>
      <c r="I10" s="34">
        <v>0.13</v>
      </c>
      <c r="J10" s="34">
        <v>0.13</v>
      </c>
      <c r="K10" s="34">
        <v>0.19500000000000001</v>
      </c>
      <c r="L10" s="34">
        <v>0.26</v>
      </c>
    </row>
    <row r="11" spans="1:22" ht="12.95" customHeight="1" x14ac:dyDescent="0.2">
      <c r="A11" s="49" t="s">
        <v>35</v>
      </c>
      <c r="B11" s="34" t="s">
        <v>28</v>
      </c>
      <c r="C11" s="34">
        <v>2</v>
      </c>
      <c r="D11" s="34">
        <v>2</v>
      </c>
      <c r="E11" s="34">
        <v>2</v>
      </c>
      <c r="F11" s="34">
        <v>14</v>
      </c>
      <c r="G11" s="34">
        <v>13</v>
      </c>
      <c r="H11" s="34">
        <v>14</v>
      </c>
      <c r="I11" s="34">
        <v>13</v>
      </c>
      <c r="J11" s="34">
        <v>13</v>
      </c>
      <c r="K11" s="34">
        <v>13.5</v>
      </c>
      <c r="L11" s="34">
        <v>14</v>
      </c>
    </row>
    <row r="12" spans="1:22" ht="12.95" customHeight="1" x14ac:dyDescent="0.2">
      <c r="A12" s="49" t="s">
        <v>36</v>
      </c>
      <c r="B12" s="34" t="s">
        <v>28</v>
      </c>
      <c r="C12" s="34">
        <v>2</v>
      </c>
      <c r="D12" s="34">
        <v>2</v>
      </c>
      <c r="E12" s="34">
        <v>2</v>
      </c>
      <c r="F12" s="54">
        <v>2.1999999999999999E-2</v>
      </c>
      <c r="G12" s="54">
        <v>3.2000000000000001E-2</v>
      </c>
      <c r="H12" s="34">
        <v>2.1999999999999999E-2</v>
      </c>
      <c r="I12" s="34">
        <v>3.2000000000000001E-2</v>
      </c>
      <c r="J12" s="34">
        <v>2.1999999999999999E-2</v>
      </c>
      <c r="K12" s="34">
        <v>2.7E-2</v>
      </c>
      <c r="L12" s="34">
        <v>3.2000000000000001E-2</v>
      </c>
    </row>
    <row r="13" spans="1:22" ht="12.95" customHeight="1" x14ac:dyDescent="0.2">
      <c r="A13" s="49" t="s">
        <v>37</v>
      </c>
      <c r="B13" s="34" t="s">
        <v>28</v>
      </c>
      <c r="C13" s="34">
        <v>2</v>
      </c>
      <c r="D13" s="34">
        <v>2</v>
      </c>
      <c r="E13" s="34">
        <v>2</v>
      </c>
      <c r="F13" s="34">
        <v>0.22</v>
      </c>
      <c r="G13" s="34">
        <v>0.12</v>
      </c>
      <c r="H13" s="34">
        <v>0.22</v>
      </c>
      <c r="I13" s="34">
        <v>0.12</v>
      </c>
      <c r="J13" s="34">
        <v>0.12</v>
      </c>
      <c r="K13" s="34">
        <v>0.17</v>
      </c>
      <c r="L13" s="34">
        <v>0.22</v>
      </c>
    </row>
    <row r="14" spans="1:22" ht="12.95" customHeight="1" x14ac:dyDescent="0.2">
      <c r="A14" s="49" t="s">
        <v>38</v>
      </c>
      <c r="B14" s="34" t="s">
        <v>39</v>
      </c>
      <c r="C14" s="34">
        <v>2</v>
      </c>
      <c r="D14" s="34">
        <v>2</v>
      </c>
      <c r="E14" s="34">
        <v>2</v>
      </c>
      <c r="F14" s="34">
        <v>6.97</v>
      </c>
      <c r="G14" s="34">
        <v>6</v>
      </c>
      <c r="H14" s="34">
        <v>6.97</v>
      </c>
      <c r="I14" s="34">
        <v>6</v>
      </c>
      <c r="J14" s="34">
        <v>6</v>
      </c>
      <c r="K14" s="34">
        <v>6.4850000000000003</v>
      </c>
      <c r="L14" s="34">
        <v>6.97</v>
      </c>
    </row>
    <row r="15" spans="1:22" ht="12.95" customHeight="1" x14ac:dyDescent="0.2">
      <c r="A15" s="49" t="s">
        <v>40</v>
      </c>
      <c r="B15" s="34" t="s">
        <v>28</v>
      </c>
      <c r="C15" s="34">
        <v>2</v>
      </c>
      <c r="D15" s="34">
        <v>2</v>
      </c>
      <c r="E15" s="34">
        <v>2</v>
      </c>
      <c r="F15" s="34" t="s">
        <v>41</v>
      </c>
      <c r="G15" s="34">
        <v>0.7</v>
      </c>
      <c r="H15" s="34">
        <v>1</v>
      </c>
      <c r="I15" s="34">
        <v>0.7</v>
      </c>
      <c r="J15" s="34">
        <v>0.7</v>
      </c>
      <c r="K15" s="34">
        <v>0.85</v>
      </c>
      <c r="L15" s="34">
        <v>1</v>
      </c>
    </row>
    <row r="16" spans="1:22" ht="12.95" customHeight="1" x14ac:dyDescent="0.2">
      <c r="A16" s="49" t="s">
        <v>42</v>
      </c>
      <c r="B16" s="34" t="s">
        <v>28</v>
      </c>
      <c r="C16" s="34">
        <v>2</v>
      </c>
      <c r="D16" s="34">
        <v>2</v>
      </c>
      <c r="E16" s="34">
        <v>2</v>
      </c>
      <c r="F16" s="34">
        <v>214</v>
      </c>
      <c r="G16" s="34">
        <v>200</v>
      </c>
      <c r="H16" s="34">
        <v>214</v>
      </c>
      <c r="I16" s="34">
        <v>200</v>
      </c>
      <c r="J16" s="34">
        <v>200</v>
      </c>
      <c r="K16" s="34">
        <v>207</v>
      </c>
      <c r="L16" s="34">
        <v>214</v>
      </c>
    </row>
    <row r="17" spans="1:12" ht="12.95" customHeight="1" x14ac:dyDescent="0.2">
      <c r="A17" s="49" t="s">
        <v>43</v>
      </c>
      <c r="B17" s="34" t="s">
        <v>28</v>
      </c>
      <c r="C17" s="34">
        <v>2</v>
      </c>
      <c r="D17" s="34">
        <v>2</v>
      </c>
      <c r="E17" s="34">
        <v>2</v>
      </c>
      <c r="F17" s="34">
        <v>27</v>
      </c>
      <c r="G17" s="34">
        <v>33</v>
      </c>
      <c r="H17" s="34">
        <v>27</v>
      </c>
      <c r="I17" s="34">
        <v>33</v>
      </c>
      <c r="J17" s="34">
        <v>27</v>
      </c>
      <c r="K17" s="34">
        <v>30</v>
      </c>
      <c r="L17" s="34">
        <v>33</v>
      </c>
    </row>
    <row r="18" spans="1:12" ht="12.95" customHeight="1" x14ac:dyDescent="0.2">
      <c r="A18" s="49" t="s">
        <v>44</v>
      </c>
      <c r="B18" s="34" t="s">
        <v>28</v>
      </c>
      <c r="C18" s="34">
        <v>2</v>
      </c>
      <c r="D18" s="34">
        <v>2</v>
      </c>
      <c r="E18" s="34">
        <v>2</v>
      </c>
      <c r="F18" s="34">
        <v>628</v>
      </c>
      <c r="G18" s="34">
        <v>630</v>
      </c>
      <c r="H18" s="34">
        <v>628</v>
      </c>
      <c r="I18" s="34">
        <v>630</v>
      </c>
      <c r="J18" s="34">
        <v>628</v>
      </c>
      <c r="K18" s="34">
        <v>629</v>
      </c>
      <c r="L18" s="34">
        <v>630</v>
      </c>
    </row>
    <row r="19" spans="1:12" ht="12.95" customHeight="1" x14ac:dyDescent="0.2">
      <c r="A19" s="49" t="s">
        <v>45</v>
      </c>
      <c r="B19" s="34" t="s">
        <v>28</v>
      </c>
      <c r="C19" s="34">
        <v>2</v>
      </c>
      <c r="D19" s="34">
        <v>2</v>
      </c>
      <c r="E19" s="34">
        <v>2</v>
      </c>
      <c r="F19" s="34">
        <v>6</v>
      </c>
      <c r="G19" s="34">
        <v>7.2</v>
      </c>
      <c r="H19" s="34">
        <v>6</v>
      </c>
      <c r="I19" s="34">
        <v>7.2</v>
      </c>
      <c r="J19" s="34">
        <v>6</v>
      </c>
      <c r="K19" s="34">
        <v>6.6</v>
      </c>
      <c r="L19" s="34">
        <v>7.2</v>
      </c>
    </row>
    <row r="20" spans="1:12" ht="12.95" customHeight="1" x14ac:dyDescent="0.2">
      <c r="A20" s="49" t="s">
        <v>46</v>
      </c>
      <c r="B20" s="34" t="s">
        <v>47</v>
      </c>
      <c r="C20" s="34">
        <v>2</v>
      </c>
      <c r="D20" s="34">
        <v>2</v>
      </c>
      <c r="E20" s="34">
        <v>2</v>
      </c>
      <c r="F20" s="34" t="s">
        <v>48</v>
      </c>
      <c r="G20" s="34" t="s">
        <v>48</v>
      </c>
      <c r="H20" s="34">
        <v>0.05</v>
      </c>
      <c r="I20" s="34">
        <v>0.05</v>
      </c>
      <c r="J20" s="34">
        <v>0.05</v>
      </c>
      <c r="K20" s="34">
        <v>0.05</v>
      </c>
      <c r="L20" s="34">
        <v>0.05</v>
      </c>
    </row>
    <row r="21" spans="1:12" ht="12.95" customHeight="1" x14ac:dyDescent="0.2">
      <c r="A21" s="49" t="s">
        <v>49</v>
      </c>
      <c r="B21" s="34" t="s">
        <v>28</v>
      </c>
      <c r="C21" s="34">
        <v>2</v>
      </c>
      <c r="D21" s="34">
        <v>2</v>
      </c>
      <c r="E21" s="34">
        <v>2</v>
      </c>
      <c r="F21" s="34">
        <v>5.1999999999999998E-2</v>
      </c>
      <c r="G21" s="34">
        <v>28</v>
      </c>
      <c r="H21" s="34">
        <v>5.1999999999999998E-2</v>
      </c>
      <c r="I21" s="34">
        <v>28</v>
      </c>
      <c r="J21" s="34">
        <v>5.1999999999999998E-2</v>
      </c>
      <c r="K21" s="34">
        <v>14.026</v>
      </c>
      <c r="L21" s="34">
        <v>28</v>
      </c>
    </row>
    <row r="22" spans="1:12" ht="12.95" customHeight="1" x14ac:dyDescent="0.2">
      <c r="A22" s="53" t="s">
        <v>50</v>
      </c>
    </row>
    <row r="23" spans="1:12" ht="12.95" customHeight="1" x14ac:dyDescent="0.2">
      <c r="A23" s="225" t="s">
        <v>22</v>
      </c>
      <c r="B23" s="226"/>
      <c r="C23" s="227" t="s">
        <v>1</v>
      </c>
      <c r="D23" s="227" t="s">
        <v>2</v>
      </c>
      <c r="E23" s="227" t="s">
        <v>3</v>
      </c>
      <c r="F23" s="228" t="s">
        <v>23</v>
      </c>
      <c r="G23" s="228"/>
      <c r="H23" s="228"/>
      <c r="I23" s="228"/>
      <c r="J23" s="229" t="s">
        <v>5</v>
      </c>
      <c r="K23" s="229"/>
      <c r="L23" s="230"/>
    </row>
    <row r="24" spans="1:12" ht="12.95" customHeight="1" x14ac:dyDescent="0.2">
      <c r="A24" s="231" t="s">
        <v>24</v>
      </c>
      <c r="B24" s="232"/>
      <c r="C24" s="233"/>
      <c r="D24" s="233"/>
      <c r="E24" s="233"/>
      <c r="F24" s="234" t="s">
        <v>16</v>
      </c>
      <c r="G24" s="234"/>
      <c r="H24" s="234" t="s">
        <v>17</v>
      </c>
      <c r="I24" s="234"/>
      <c r="J24" s="235"/>
      <c r="K24" s="235"/>
      <c r="L24" s="236"/>
    </row>
    <row r="25" spans="1:12" ht="12.95" customHeight="1" x14ac:dyDescent="0.2">
      <c r="A25" s="237" t="s">
        <v>7</v>
      </c>
      <c r="B25" s="238" t="s">
        <v>8</v>
      </c>
      <c r="C25" s="239"/>
      <c r="D25" s="239"/>
      <c r="E25" s="239"/>
      <c r="F25" s="55">
        <v>45017</v>
      </c>
      <c r="G25" s="55">
        <v>45200</v>
      </c>
      <c r="H25" s="55">
        <v>45017</v>
      </c>
      <c r="I25" s="55">
        <v>45200</v>
      </c>
      <c r="J25" s="55" t="s">
        <v>9</v>
      </c>
      <c r="K25" s="55" t="s">
        <v>10</v>
      </c>
      <c r="L25" s="57" t="s">
        <v>11</v>
      </c>
    </row>
    <row r="26" spans="1:12" ht="12.95" customHeight="1" x14ac:dyDescent="0.2">
      <c r="A26" s="240" t="s">
        <v>25</v>
      </c>
      <c r="B26" s="169" t="s">
        <v>26</v>
      </c>
      <c r="C26" s="169">
        <v>2</v>
      </c>
      <c r="D26" s="169">
        <v>2</v>
      </c>
      <c r="E26" s="169">
        <v>2</v>
      </c>
      <c r="F26" s="169">
        <v>-5.37</v>
      </c>
      <c r="G26" s="169">
        <v>-5.37</v>
      </c>
      <c r="H26" s="169">
        <v>-5.37</v>
      </c>
      <c r="I26" s="169">
        <v>-5.37</v>
      </c>
      <c r="J26" s="169">
        <v>-5.37</v>
      </c>
      <c r="K26" s="169">
        <v>-5.37</v>
      </c>
      <c r="L26" s="169">
        <v>-5.37</v>
      </c>
    </row>
    <row r="27" spans="1:12" ht="12.95" customHeight="1" x14ac:dyDescent="0.2">
      <c r="A27" s="240" t="s">
        <v>27</v>
      </c>
      <c r="B27" s="169" t="s">
        <v>28</v>
      </c>
      <c r="C27" s="169">
        <v>2</v>
      </c>
      <c r="D27" s="169">
        <v>2</v>
      </c>
      <c r="E27" s="169">
        <v>2</v>
      </c>
      <c r="F27" s="56">
        <v>0.01</v>
      </c>
      <c r="G27" s="56">
        <v>0.69</v>
      </c>
      <c r="H27" s="169">
        <v>0.01</v>
      </c>
      <c r="I27" s="169">
        <v>0.69</v>
      </c>
      <c r="J27" s="169">
        <v>0.01</v>
      </c>
      <c r="K27" s="169">
        <v>0.35</v>
      </c>
      <c r="L27" s="169">
        <v>0.69</v>
      </c>
    </row>
    <row r="28" spans="1:12" ht="12.95" customHeight="1" x14ac:dyDescent="0.2">
      <c r="A28" s="240" t="s">
        <v>29</v>
      </c>
      <c r="B28" s="169" t="s">
        <v>28</v>
      </c>
      <c r="C28" s="169">
        <v>2</v>
      </c>
      <c r="D28" s="169">
        <v>2</v>
      </c>
      <c r="E28" s="169">
        <v>2</v>
      </c>
      <c r="F28" s="169">
        <v>105</v>
      </c>
      <c r="G28" s="169">
        <v>71</v>
      </c>
      <c r="H28" s="169">
        <v>105</v>
      </c>
      <c r="I28" s="169">
        <v>71</v>
      </c>
      <c r="J28" s="169">
        <v>71</v>
      </c>
      <c r="K28" s="169">
        <v>88</v>
      </c>
      <c r="L28" s="169">
        <v>105</v>
      </c>
    </row>
    <row r="29" spans="1:12" ht="12.95" customHeight="1" x14ac:dyDescent="0.2">
      <c r="A29" s="240" t="s">
        <v>30</v>
      </c>
      <c r="B29" s="169" t="s">
        <v>28</v>
      </c>
      <c r="C29" s="169">
        <v>2</v>
      </c>
      <c r="D29" s="169">
        <v>2</v>
      </c>
      <c r="E29" s="169">
        <v>2</v>
      </c>
      <c r="F29" s="169">
        <v>3</v>
      </c>
      <c r="G29" s="169">
        <v>3</v>
      </c>
      <c r="H29" s="169">
        <v>3</v>
      </c>
      <c r="I29" s="169">
        <v>3</v>
      </c>
      <c r="J29" s="169">
        <v>3</v>
      </c>
      <c r="K29" s="169">
        <v>3</v>
      </c>
      <c r="L29" s="169">
        <v>3</v>
      </c>
    </row>
    <row r="30" spans="1:12" ht="12.95" customHeight="1" x14ac:dyDescent="0.2">
      <c r="A30" s="240" t="s">
        <v>31</v>
      </c>
      <c r="B30" s="169" t="s">
        <v>28</v>
      </c>
      <c r="C30" s="169">
        <v>2</v>
      </c>
      <c r="D30" s="169">
        <v>2</v>
      </c>
      <c r="E30" s="169">
        <v>2</v>
      </c>
      <c r="F30" s="169">
        <v>286</v>
      </c>
      <c r="G30" s="169">
        <v>261</v>
      </c>
      <c r="H30" s="169">
        <v>286</v>
      </c>
      <c r="I30" s="169">
        <v>261</v>
      </c>
      <c r="J30" s="169">
        <v>261</v>
      </c>
      <c r="K30" s="169">
        <v>273.5</v>
      </c>
      <c r="L30" s="169">
        <v>286</v>
      </c>
    </row>
    <row r="31" spans="1:12" ht="12.95" customHeight="1" x14ac:dyDescent="0.2">
      <c r="A31" s="240" t="s">
        <v>32</v>
      </c>
      <c r="B31" s="169" t="s">
        <v>28</v>
      </c>
      <c r="C31" s="169">
        <v>2</v>
      </c>
      <c r="D31" s="169">
        <v>2</v>
      </c>
      <c r="E31" s="169">
        <v>2</v>
      </c>
      <c r="F31" s="169">
        <v>0.3</v>
      </c>
      <c r="G31" s="169">
        <v>0.3</v>
      </c>
      <c r="H31" s="169">
        <v>0.3</v>
      </c>
      <c r="I31" s="169">
        <v>0.3</v>
      </c>
      <c r="J31" s="169">
        <v>0.3</v>
      </c>
      <c r="K31" s="169">
        <v>0.3</v>
      </c>
      <c r="L31" s="169">
        <v>0.3</v>
      </c>
    </row>
    <row r="32" spans="1:12" ht="12.95" customHeight="1" x14ac:dyDescent="0.2">
      <c r="A32" s="240" t="s">
        <v>34</v>
      </c>
      <c r="B32" s="169" t="s">
        <v>28</v>
      </c>
      <c r="C32" s="169">
        <v>2</v>
      </c>
      <c r="D32" s="169">
        <v>2</v>
      </c>
      <c r="E32" s="169">
        <v>2</v>
      </c>
      <c r="F32" s="169">
        <v>0.41</v>
      </c>
      <c r="G32" s="169">
        <v>0.13</v>
      </c>
      <c r="H32" s="169">
        <v>0.41</v>
      </c>
      <c r="I32" s="169">
        <v>0.13</v>
      </c>
      <c r="J32" s="169">
        <v>0.13</v>
      </c>
      <c r="K32" s="169">
        <v>0.27</v>
      </c>
      <c r="L32" s="169">
        <v>0.41</v>
      </c>
    </row>
    <row r="33" spans="1:12" ht="12.95" customHeight="1" x14ac:dyDescent="0.2">
      <c r="A33" s="240" t="s">
        <v>35</v>
      </c>
      <c r="B33" s="169" t="s">
        <v>28</v>
      </c>
      <c r="C33" s="169">
        <v>2</v>
      </c>
      <c r="D33" s="169">
        <v>2</v>
      </c>
      <c r="E33" s="169">
        <v>2</v>
      </c>
      <c r="F33" s="169">
        <v>9</v>
      </c>
      <c r="G33" s="169">
        <v>9</v>
      </c>
      <c r="H33" s="169">
        <v>9</v>
      </c>
      <c r="I33" s="169">
        <v>9</v>
      </c>
      <c r="J33" s="169">
        <v>9</v>
      </c>
      <c r="K33" s="169">
        <v>9</v>
      </c>
      <c r="L33" s="169">
        <v>9</v>
      </c>
    </row>
    <row r="34" spans="1:12" ht="12.95" customHeight="1" x14ac:dyDescent="0.2">
      <c r="A34" s="240" t="s">
        <v>36</v>
      </c>
      <c r="B34" s="169" t="s">
        <v>28</v>
      </c>
      <c r="C34" s="169">
        <v>2</v>
      </c>
      <c r="D34" s="169">
        <v>2</v>
      </c>
      <c r="E34" s="169">
        <v>2</v>
      </c>
      <c r="F34" s="54">
        <v>0.03</v>
      </c>
      <c r="G34" s="54">
        <v>3.2000000000000001E-2</v>
      </c>
      <c r="H34" s="169">
        <v>0.03</v>
      </c>
      <c r="I34" s="169">
        <v>3.2000000000000001E-2</v>
      </c>
      <c r="J34" s="169">
        <v>0.03</v>
      </c>
      <c r="K34" s="169">
        <v>3.1E-2</v>
      </c>
      <c r="L34" s="169">
        <v>3.2000000000000001E-2</v>
      </c>
    </row>
    <row r="35" spans="1:12" ht="12.95" customHeight="1" x14ac:dyDescent="0.2">
      <c r="A35" s="240" t="s">
        <v>37</v>
      </c>
      <c r="B35" s="169" t="s">
        <v>28</v>
      </c>
      <c r="C35" s="169">
        <v>2</v>
      </c>
      <c r="D35" s="169">
        <v>2</v>
      </c>
      <c r="E35" s="169">
        <v>2</v>
      </c>
      <c r="F35" s="169" t="s">
        <v>82</v>
      </c>
      <c r="G35" s="169">
        <v>0.75</v>
      </c>
      <c r="H35" s="169" t="s">
        <v>82</v>
      </c>
      <c r="I35" s="169">
        <v>0.75</v>
      </c>
      <c r="J35" s="169">
        <v>0.75</v>
      </c>
      <c r="K35" s="169">
        <v>0.75</v>
      </c>
      <c r="L35" s="169">
        <v>0.75</v>
      </c>
    </row>
    <row r="36" spans="1:12" ht="12.95" customHeight="1" x14ac:dyDescent="0.2">
      <c r="A36" s="240" t="s">
        <v>38</v>
      </c>
      <c r="B36" s="169" t="s">
        <v>39</v>
      </c>
      <c r="C36" s="169">
        <v>2</v>
      </c>
      <c r="D36" s="169">
        <v>2</v>
      </c>
      <c r="E36" s="169">
        <v>2</v>
      </c>
      <c r="F36" s="169">
        <v>6.58</v>
      </c>
      <c r="G36" s="169">
        <v>6.32</v>
      </c>
      <c r="H36" s="169">
        <v>6.58</v>
      </c>
      <c r="I36" s="169">
        <v>6.32</v>
      </c>
      <c r="J36" s="169">
        <v>6.32</v>
      </c>
      <c r="K36" s="169">
        <v>6.45</v>
      </c>
      <c r="L36" s="169">
        <v>6.58</v>
      </c>
    </row>
    <row r="37" spans="1:12" ht="12.95" customHeight="1" x14ac:dyDescent="0.2">
      <c r="A37" s="240" t="s">
        <v>40</v>
      </c>
      <c r="B37" s="169" t="s">
        <v>28</v>
      </c>
      <c r="C37" s="169">
        <v>2</v>
      </c>
      <c r="D37" s="169">
        <v>2</v>
      </c>
      <c r="E37" s="169">
        <v>2</v>
      </c>
      <c r="F37" s="169">
        <v>2</v>
      </c>
      <c r="G37" s="169" t="s">
        <v>41</v>
      </c>
      <c r="H37" s="169">
        <v>0.5</v>
      </c>
      <c r="I37" s="169">
        <v>0.5</v>
      </c>
      <c r="J37" s="169">
        <v>0.5</v>
      </c>
      <c r="K37" s="169">
        <v>0.5</v>
      </c>
      <c r="L37" s="169">
        <v>0.5</v>
      </c>
    </row>
    <row r="38" spans="1:12" ht="12.95" customHeight="1" x14ac:dyDescent="0.2">
      <c r="A38" s="240" t="s">
        <v>42</v>
      </c>
      <c r="B38" s="169" t="s">
        <v>28</v>
      </c>
      <c r="C38" s="169">
        <v>2</v>
      </c>
      <c r="D38" s="169">
        <v>2</v>
      </c>
      <c r="E38" s="169">
        <v>2</v>
      </c>
      <c r="F38" s="169">
        <v>193</v>
      </c>
      <c r="G38" s="169">
        <v>183</v>
      </c>
      <c r="H38" s="169">
        <v>193</v>
      </c>
      <c r="I38" s="169">
        <v>183</v>
      </c>
      <c r="J38" s="169">
        <v>183</v>
      </c>
      <c r="K38" s="169">
        <v>188</v>
      </c>
      <c r="L38" s="169">
        <v>193</v>
      </c>
    </row>
    <row r="39" spans="1:12" ht="12.95" customHeight="1" x14ac:dyDescent="0.2">
      <c r="A39" s="240" t="s">
        <v>43</v>
      </c>
      <c r="B39" s="169" t="s">
        <v>28</v>
      </c>
      <c r="C39" s="169">
        <v>2</v>
      </c>
      <c r="D39" s="169">
        <v>2</v>
      </c>
      <c r="E39" s="169">
        <v>2</v>
      </c>
      <c r="F39" s="169">
        <v>15</v>
      </c>
      <c r="G39" s="169">
        <v>24</v>
      </c>
      <c r="H39" s="169">
        <v>15</v>
      </c>
      <c r="I39" s="169">
        <v>24</v>
      </c>
      <c r="J39" s="169">
        <v>15</v>
      </c>
      <c r="K39" s="169">
        <v>19.5</v>
      </c>
      <c r="L39" s="169">
        <v>24</v>
      </c>
    </row>
    <row r="40" spans="1:12" ht="12.95" customHeight="1" x14ac:dyDescent="0.2">
      <c r="A40" s="240" t="s">
        <v>44</v>
      </c>
      <c r="B40" s="169" t="s">
        <v>28</v>
      </c>
      <c r="C40" s="169">
        <v>2</v>
      </c>
      <c r="D40" s="169">
        <v>2</v>
      </c>
      <c r="E40" s="169">
        <v>2</v>
      </c>
      <c r="F40" s="169">
        <v>564</v>
      </c>
      <c r="G40" s="169">
        <v>634</v>
      </c>
      <c r="H40" s="169">
        <v>564</v>
      </c>
      <c r="I40" s="169">
        <v>634</v>
      </c>
      <c r="J40" s="169">
        <v>564</v>
      </c>
      <c r="K40" s="169">
        <v>599</v>
      </c>
      <c r="L40" s="169">
        <v>634</v>
      </c>
    </row>
    <row r="41" spans="1:12" ht="12.95" customHeight="1" x14ac:dyDescent="0.2">
      <c r="A41" s="240" t="s">
        <v>45</v>
      </c>
      <c r="B41" s="169" t="s">
        <v>28</v>
      </c>
      <c r="C41" s="169">
        <v>2</v>
      </c>
      <c r="D41" s="169">
        <v>2</v>
      </c>
      <c r="E41" s="169">
        <v>2</v>
      </c>
      <c r="F41" s="169">
        <v>1</v>
      </c>
      <c r="G41" s="169">
        <v>6</v>
      </c>
      <c r="H41" s="169">
        <v>1</v>
      </c>
      <c r="I41" s="169">
        <v>6</v>
      </c>
      <c r="J41" s="169">
        <v>1</v>
      </c>
      <c r="K41" s="169">
        <v>3.5</v>
      </c>
      <c r="L41" s="169">
        <v>6</v>
      </c>
    </row>
    <row r="42" spans="1:12" ht="12.95" customHeight="1" x14ac:dyDescent="0.2">
      <c r="A42" s="240" t="s">
        <v>46</v>
      </c>
      <c r="B42" s="169" t="s">
        <v>47</v>
      </c>
      <c r="C42" s="169">
        <v>2</v>
      </c>
      <c r="D42" s="169">
        <v>2</v>
      </c>
      <c r="E42" s="169">
        <v>2</v>
      </c>
      <c r="F42" s="169">
        <v>0.05</v>
      </c>
      <c r="G42" s="169" t="s">
        <v>48</v>
      </c>
      <c r="H42" s="169">
        <v>2.5000000000000001E-2</v>
      </c>
      <c r="I42" s="169">
        <v>2.5000000000000001E-2</v>
      </c>
      <c r="J42" s="169">
        <v>2.5000000000000001E-2</v>
      </c>
      <c r="K42" s="169">
        <v>2.5000000000000001E-2</v>
      </c>
      <c r="L42" s="169">
        <v>2.5000000000000001E-2</v>
      </c>
    </row>
    <row r="43" spans="1:12" ht="12.95" customHeight="1" x14ac:dyDescent="0.2">
      <c r="A43" s="240" t="s">
        <v>49</v>
      </c>
      <c r="B43" s="169" t="s">
        <v>28</v>
      </c>
      <c r="C43" s="169">
        <v>2</v>
      </c>
      <c r="D43" s="169">
        <v>2</v>
      </c>
      <c r="E43" s="169">
        <v>2</v>
      </c>
      <c r="F43" s="169">
        <v>0.05</v>
      </c>
      <c r="G43" s="169">
        <v>7.4999999999999997E-2</v>
      </c>
      <c r="H43" s="169">
        <v>0.05</v>
      </c>
      <c r="I43" s="169">
        <v>7.4999999999999997E-2</v>
      </c>
      <c r="J43" s="169">
        <v>0.05</v>
      </c>
      <c r="K43" s="169">
        <v>6.25E-2</v>
      </c>
      <c r="L43" s="169">
        <v>7.4999999999999997E-2</v>
      </c>
    </row>
    <row r="44" spans="1:12" ht="12.95" customHeight="1" x14ac:dyDescent="0.2">
      <c r="A44" s="241" t="s">
        <v>50</v>
      </c>
    </row>
    <row r="45" spans="1:12" ht="12.95" customHeight="1" x14ac:dyDescent="0.2">
      <c r="A45" s="242" t="s">
        <v>22</v>
      </c>
      <c r="B45" s="243"/>
      <c r="C45" s="244" t="s">
        <v>1</v>
      </c>
      <c r="D45" s="244" t="s">
        <v>2</v>
      </c>
      <c r="E45" s="244" t="s">
        <v>3</v>
      </c>
      <c r="F45" s="245" t="s">
        <v>23</v>
      </c>
      <c r="G45" s="245"/>
      <c r="H45" s="245"/>
      <c r="I45" s="245"/>
      <c r="J45" s="246" t="s">
        <v>5</v>
      </c>
      <c r="K45" s="246"/>
      <c r="L45" s="247"/>
    </row>
    <row r="46" spans="1:12" ht="12.95" customHeight="1" x14ac:dyDescent="0.2">
      <c r="A46" s="248" t="s">
        <v>24</v>
      </c>
      <c r="B46" s="249"/>
      <c r="C46" s="250"/>
      <c r="D46" s="250"/>
      <c r="E46" s="250"/>
      <c r="F46" s="251" t="s">
        <v>16</v>
      </c>
      <c r="G46" s="251"/>
      <c r="H46" s="251" t="s">
        <v>17</v>
      </c>
      <c r="I46" s="251"/>
      <c r="J46" s="252"/>
      <c r="K46" s="252"/>
      <c r="L46" s="253"/>
    </row>
    <row r="47" spans="1:12" ht="12.95" customHeight="1" x14ac:dyDescent="0.2">
      <c r="A47" s="254" t="s">
        <v>7</v>
      </c>
      <c r="B47" s="255" t="s">
        <v>8</v>
      </c>
      <c r="C47" s="256"/>
      <c r="D47" s="256"/>
      <c r="E47" s="256"/>
      <c r="F47" s="257">
        <v>44652</v>
      </c>
      <c r="G47" s="257">
        <v>44835</v>
      </c>
      <c r="H47" s="257">
        <v>44652</v>
      </c>
      <c r="I47" s="257">
        <v>44835</v>
      </c>
      <c r="J47" s="257" t="s">
        <v>9</v>
      </c>
      <c r="K47" s="257" t="s">
        <v>10</v>
      </c>
      <c r="L47" s="258" t="s">
        <v>11</v>
      </c>
    </row>
    <row r="48" spans="1:12" ht="12.95" customHeight="1" x14ac:dyDescent="0.2">
      <c r="A48" s="240" t="s">
        <v>25</v>
      </c>
      <c r="B48" s="169" t="s">
        <v>26</v>
      </c>
      <c r="C48" s="169">
        <v>2</v>
      </c>
      <c r="D48" s="169">
        <v>2</v>
      </c>
      <c r="E48" s="169">
        <v>2</v>
      </c>
      <c r="F48" s="169">
        <v>-5.95</v>
      </c>
      <c r="G48" s="169">
        <v>-5.78</v>
      </c>
      <c r="H48" s="169">
        <v>-5.95</v>
      </c>
      <c r="I48" s="169">
        <v>-5.78</v>
      </c>
      <c r="J48" s="169">
        <v>-5.95</v>
      </c>
      <c r="K48" s="169">
        <v>-5.8650000000000002</v>
      </c>
      <c r="L48" s="169">
        <v>-5.78</v>
      </c>
    </row>
    <row r="49" spans="1:12" ht="12.95" customHeight="1" x14ac:dyDescent="0.2">
      <c r="A49" s="240" t="s">
        <v>27</v>
      </c>
      <c r="B49" s="169" t="s">
        <v>28</v>
      </c>
      <c r="C49" s="169">
        <v>2</v>
      </c>
      <c r="D49" s="169">
        <v>2</v>
      </c>
      <c r="E49" s="169">
        <v>2</v>
      </c>
      <c r="F49" s="169">
        <v>3.1</v>
      </c>
      <c r="G49" s="56">
        <v>0.7</v>
      </c>
      <c r="H49" s="169">
        <v>3.1</v>
      </c>
      <c r="I49" s="169">
        <v>0.7</v>
      </c>
      <c r="J49" s="169">
        <v>0.7</v>
      </c>
      <c r="K49" s="169">
        <v>1.9</v>
      </c>
      <c r="L49" s="169">
        <v>3.1</v>
      </c>
    </row>
    <row r="50" spans="1:12" ht="12.95" customHeight="1" x14ac:dyDescent="0.2">
      <c r="A50" s="240" t="s">
        <v>29</v>
      </c>
      <c r="B50" s="169" t="s">
        <v>28</v>
      </c>
      <c r="C50" s="169">
        <v>2</v>
      </c>
      <c r="D50" s="169">
        <v>2</v>
      </c>
      <c r="E50" s="169">
        <v>2</v>
      </c>
      <c r="F50" s="169">
        <v>95</v>
      </c>
      <c r="G50" s="169">
        <v>69</v>
      </c>
      <c r="H50" s="169">
        <v>95</v>
      </c>
      <c r="I50" s="169">
        <v>69</v>
      </c>
      <c r="J50" s="169">
        <v>69</v>
      </c>
      <c r="K50" s="169">
        <v>82</v>
      </c>
      <c r="L50" s="169">
        <v>95</v>
      </c>
    </row>
    <row r="51" spans="1:12" ht="12.95" customHeight="1" x14ac:dyDescent="0.2">
      <c r="A51" s="240" t="s">
        <v>30</v>
      </c>
      <c r="B51" s="169" t="s">
        <v>28</v>
      </c>
      <c r="C51" s="169">
        <v>2</v>
      </c>
      <c r="D51" s="169">
        <v>2</v>
      </c>
      <c r="E51" s="169">
        <v>2</v>
      </c>
      <c r="F51" s="169">
        <v>3</v>
      </c>
      <c r="G51" s="169">
        <v>2</v>
      </c>
      <c r="H51" s="169">
        <v>3</v>
      </c>
      <c r="I51" s="169">
        <v>2</v>
      </c>
      <c r="J51" s="169">
        <v>2</v>
      </c>
      <c r="K51" s="169">
        <v>2.5</v>
      </c>
      <c r="L51" s="169">
        <v>3</v>
      </c>
    </row>
    <row r="52" spans="1:12" ht="12.95" customHeight="1" x14ac:dyDescent="0.2">
      <c r="A52" s="240" t="s">
        <v>31</v>
      </c>
      <c r="B52" s="169" t="s">
        <v>28</v>
      </c>
      <c r="C52" s="169">
        <v>2</v>
      </c>
      <c r="D52" s="169">
        <v>2</v>
      </c>
      <c r="E52" s="169">
        <v>2</v>
      </c>
      <c r="F52" s="169">
        <v>263</v>
      </c>
      <c r="G52" s="169">
        <v>231</v>
      </c>
      <c r="H52" s="169">
        <v>263</v>
      </c>
      <c r="I52" s="169">
        <v>231</v>
      </c>
      <c r="J52" s="169">
        <v>231</v>
      </c>
      <c r="K52" s="169">
        <v>247</v>
      </c>
      <c r="L52" s="169">
        <v>263</v>
      </c>
    </row>
    <row r="53" spans="1:12" ht="12.95" customHeight="1" x14ac:dyDescent="0.2">
      <c r="A53" s="240" t="s">
        <v>32</v>
      </c>
      <c r="B53" s="169" t="s">
        <v>28</v>
      </c>
      <c r="C53" s="169">
        <v>2</v>
      </c>
      <c r="D53" s="169">
        <v>2</v>
      </c>
      <c r="E53" s="169">
        <v>2</v>
      </c>
      <c r="F53" s="169">
        <v>0.3</v>
      </c>
      <c r="G53" s="169">
        <v>0.3</v>
      </c>
      <c r="H53" s="169">
        <v>0.3</v>
      </c>
      <c r="I53" s="169">
        <v>0.3</v>
      </c>
      <c r="J53" s="169">
        <v>0.3</v>
      </c>
      <c r="K53" s="169">
        <v>0.3</v>
      </c>
      <c r="L53" s="169">
        <v>0.3</v>
      </c>
    </row>
    <row r="54" spans="1:12" ht="12.95" customHeight="1" x14ac:dyDescent="0.2">
      <c r="A54" s="240" t="s">
        <v>34</v>
      </c>
      <c r="B54" s="169" t="s">
        <v>28</v>
      </c>
      <c r="C54" s="169">
        <v>2</v>
      </c>
      <c r="D54" s="169">
        <v>2</v>
      </c>
      <c r="E54" s="169">
        <v>2</v>
      </c>
      <c r="F54" s="169">
        <v>1.69</v>
      </c>
      <c r="G54" s="169">
        <v>0.42</v>
      </c>
      <c r="H54" s="169">
        <v>1.69</v>
      </c>
      <c r="I54" s="169">
        <v>0.42</v>
      </c>
      <c r="J54" s="169">
        <v>0.42</v>
      </c>
      <c r="K54" s="169">
        <v>1.0549999999999999</v>
      </c>
      <c r="L54" s="169">
        <v>1.69</v>
      </c>
    </row>
    <row r="55" spans="1:12" ht="12.95" customHeight="1" x14ac:dyDescent="0.2">
      <c r="A55" s="240" t="s">
        <v>35</v>
      </c>
      <c r="B55" s="169" t="s">
        <v>28</v>
      </c>
      <c r="C55" s="169">
        <v>2</v>
      </c>
      <c r="D55" s="169">
        <v>2</v>
      </c>
      <c r="E55" s="169">
        <v>2</v>
      </c>
      <c r="F55" s="169">
        <v>8</v>
      </c>
      <c r="G55" s="169">
        <v>7</v>
      </c>
      <c r="H55" s="169">
        <v>8</v>
      </c>
      <c r="I55" s="169">
        <v>7</v>
      </c>
      <c r="J55" s="169">
        <v>7</v>
      </c>
      <c r="K55" s="169">
        <v>7.5</v>
      </c>
      <c r="L55" s="169">
        <v>8</v>
      </c>
    </row>
    <row r="56" spans="1:12" ht="12.95" customHeight="1" x14ac:dyDescent="0.2">
      <c r="A56" s="240" t="s">
        <v>36</v>
      </c>
      <c r="B56" s="169" t="s">
        <v>28</v>
      </c>
      <c r="C56" s="169">
        <v>2</v>
      </c>
      <c r="D56" s="169">
        <v>2</v>
      </c>
      <c r="E56" s="169">
        <v>2</v>
      </c>
      <c r="F56" s="169">
        <v>0.03</v>
      </c>
      <c r="G56" s="169">
        <v>6.0999999999999999E-2</v>
      </c>
      <c r="H56" s="169">
        <v>0.03</v>
      </c>
      <c r="I56" s="169">
        <v>6.0999999999999999E-2</v>
      </c>
      <c r="J56" s="169">
        <v>0.03</v>
      </c>
      <c r="K56" s="169">
        <v>4.5499999999999999E-2</v>
      </c>
      <c r="L56" s="169">
        <v>6.0999999999999999E-2</v>
      </c>
    </row>
    <row r="57" spans="1:12" ht="12.95" customHeight="1" x14ac:dyDescent="0.2">
      <c r="A57" s="240" t="s">
        <v>37</v>
      </c>
      <c r="B57" s="169" t="s">
        <v>28</v>
      </c>
      <c r="C57" s="169">
        <v>2</v>
      </c>
      <c r="D57" s="169">
        <v>2</v>
      </c>
      <c r="E57" s="169">
        <v>2</v>
      </c>
      <c r="F57" s="169">
        <v>0.26</v>
      </c>
      <c r="G57" s="169">
        <v>1.24</v>
      </c>
      <c r="H57" s="169">
        <v>0.26</v>
      </c>
      <c r="I57" s="169">
        <v>1.24</v>
      </c>
      <c r="J57" s="169">
        <v>0.26</v>
      </c>
      <c r="K57" s="169">
        <v>0.75</v>
      </c>
      <c r="L57" s="169">
        <v>1.24</v>
      </c>
    </row>
    <row r="58" spans="1:12" ht="12.95" customHeight="1" x14ac:dyDescent="0.2">
      <c r="A58" s="240" t="s">
        <v>38</v>
      </c>
      <c r="B58" s="169" t="s">
        <v>39</v>
      </c>
      <c r="C58" s="169">
        <v>2</v>
      </c>
      <c r="D58" s="169">
        <v>2</v>
      </c>
      <c r="E58" s="169">
        <v>2</v>
      </c>
      <c r="F58" s="169">
        <v>6.84</v>
      </c>
      <c r="G58" s="169">
        <v>6.52</v>
      </c>
      <c r="H58" s="169">
        <v>6.84</v>
      </c>
      <c r="I58" s="169">
        <v>6.52</v>
      </c>
      <c r="J58" s="169">
        <v>6.52</v>
      </c>
      <c r="K58" s="169">
        <v>6.68</v>
      </c>
      <c r="L58" s="169">
        <v>6.84</v>
      </c>
    </row>
    <row r="59" spans="1:12" ht="12.95" customHeight="1" x14ac:dyDescent="0.2">
      <c r="A59" s="240" t="s">
        <v>40</v>
      </c>
      <c r="B59" s="169" t="s">
        <v>28</v>
      </c>
      <c r="C59" s="169">
        <v>2</v>
      </c>
      <c r="D59" s="169">
        <v>2</v>
      </c>
      <c r="E59" s="169">
        <v>2</v>
      </c>
      <c r="F59" s="169">
        <v>2</v>
      </c>
      <c r="G59" s="169" t="s">
        <v>41</v>
      </c>
      <c r="H59" s="169">
        <v>0.5</v>
      </c>
      <c r="I59" s="169">
        <v>0.5</v>
      </c>
      <c r="J59" s="169">
        <v>0.5</v>
      </c>
      <c r="K59" s="169">
        <v>0.5</v>
      </c>
      <c r="L59" s="169">
        <v>0.5</v>
      </c>
    </row>
    <row r="60" spans="1:12" ht="12.95" customHeight="1" x14ac:dyDescent="0.2">
      <c r="A60" s="240" t="s">
        <v>42</v>
      </c>
      <c r="B60" s="169" t="s">
        <v>28</v>
      </c>
      <c r="C60" s="169">
        <v>2</v>
      </c>
      <c r="D60" s="169">
        <v>2</v>
      </c>
      <c r="E60" s="169">
        <v>2</v>
      </c>
      <c r="F60" s="169">
        <v>179</v>
      </c>
      <c r="G60" s="169">
        <v>169</v>
      </c>
      <c r="H60" s="169">
        <v>179</v>
      </c>
      <c r="I60" s="169">
        <v>169</v>
      </c>
      <c r="J60" s="169">
        <v>169</v>
      </c>
      <c r="K60" s="169">
        <v>174</v>
      </c>
      <c r="L60" s="169">
        <v>179</v>
      </c>
    </row>
    <row r="61" spans="1:12" ht="12.95" customHeight="1" x14ac:dyDescent="0.2">
      <c r="A61" s="240" t="s">
        <v>43</v>
      </c>
      <c r="B61" s="169" t="s">
        <v>28</v>
      </c>
      <c r="C61" s="169">
        <v>2</v>
      </c>
      <c r="D61" s="169">
        <v>2</v>
      </c>
      <c r="E61" s="169">
        <v>2</v>
      </c>
      <c r="F61" s="169">
        <v>22</v>
      </c>
      <c r="G61" s="169">
        <v>20</v>
      </c>
      <c r="H61" s="169">
        <v>22</v>
      </c>
      <c r="I61" s="169">
        <v>20</v>
      </c>
      <c r="J61" s="169">
        <v>20</v>
      </c>
      <c r="K61" s="169">
        <v>21</v>
      </c>
      <c r="L61" s="169">
        <v>22</v>
      </c>
    </row>
    <row r="62" spans="1:12" ht="12.95" customHeight="1" x14ac:dyDescent="0.2">
      <c r="A62" s="240" t="s">
        <v>44</v>
      </c>
      <c r="B62" s="169" t="s">
        <v>28</v>
      </c>
      <c r="C62" s="169">
        <v>2</v>
      </c>
      <c r="D62" s="169">
        <v>2</v>
      </c>
      <c r="E62" s="169">
        <v>2</v>
      </c>
      <c r="F62" s="169">
        <v>556</v>
      </c>
      <c r="G62" s="169">
        <v>514</v>
      </c>
      <c r="H62" s="169">
        <v>556</v>
      </c>
      <c r="I62" s="169">
        <v>514</v>
      </c>
      <c r="J62" s="169">
        <v>514</v>
      </c>
      <c r="K62" s="169">
        <v>535</v>
      </c>
      <c r="L62" s="169">
        <v>556</v>
      </c>
    </row>
    <row r="63" spans="1:12" ht="12.95" customHeight="1" x14ac:dyDescent="0.2">
      <c r="A63" s="240" t="s">
        <v>45</v>
      </c>
      <c r="B63" s="169" t="s">
        <v>28</v>
      </c>
      <c r="C63" s="169">
        <v>2</v>
      </c>
      <c r="D63" s="169">
        <v>2</v>
      </c>
      <c r="E63" s="169">
        <v>2</v>
      </c>
      <c r="F63" s="169">
        <v>7</v>
      </c>
      <c r="G63" s="169" t="e">
        <v>#N/A</v>
      </c>
      <c r="H63" s="169">
        <v>7</v>
      </c>
      <c r="I63" s="169" t="e">
        <v>#N/A</v>
      </c>
      <c r="J63" s="169" t="e">
        <v>#N/A</v>
      </c>
      <c r="K63" s="169" t="e">
        <v>#N/A</v>
      </c>
      <c r="L63" s="169" t="e">
        <v>#N/A</v>
      </c>
    </row>
    <row r="64" spans="1:12" ht="12.95" customHeight="1" x14ac:dyDescent="0.2">
      <c r="A64" s="240" t="s">
        <v>46</v>
      </c>
      <c r="B64" s="169" t="s">
        <v>47</v>
      </c>
      <c r="C64" s="169">
        <v>2</v>
      </c>
      <c r="D64" s="169">
        <v>2</v>
      </c>
      <c r="E64" s="169">
        <v>2</v>
      </c>
      <c r="F64" s="169" t="s">
        <v>48</v>
      </c>
      <c r="G64" s="169" t="s">
        <v>48</v>
      </c>
      <c r="H64" s="169">
        <v>2.5000000000000001E-2</v>
      </c>
      <c r="I64" s="169">
        <v>2.5000000000000001E-2</v>
      </c>
      <c r="J64" s="169">
        <v>2.5000000000000001E-2</v>
      </c>
      <c r="K64" s="169">
        <v>2.5000000000000001E-2</v>
      </c>
      <c r="L64" s="169">
        <v>2.5000000000000001E-2</v>
      </c>
    </row>
    <row r="65" spans="1:12" ht="12.95" customHeight="1" x14ac:dyDescent="0.2">
      <c r="A65" s="240" t="s">
        <v>49</v>
      </c>
      <c r="B65" s="169" t="s">
        <v>28</v>
      </c>
      <c r="C65" s="169">
        <v>2</v>
      </c>
      <c r="D65" s="169">
        <v>2</v>
      </c>
      <c r="E65" s="169">
        <v>2</v>
      </c>
      <c r="F65" s="169">
        <v>7.5999999999999998E-2</v>
      </c>
      <c r="G65" s="54">
        <v>0.1</v>
      </c>
      <c r="H65" s="169">
        <v>7.5999999999999998E-2</v>
      </c>
      <c r="I65" s="169">
        <v>0.1</v>
      </c>
      <c r="J65" s="169">
        <v>7.5999999999999998E-2</v>
      </c>
      <c r="K65" s="169">
        <v>8.7999999999999995E-2</v>
      </c>
      <c r="L65" s="169">
        <v>0.1</v>
      </c>
    </row>
    <row r="66" spans="1:12" ht="12.95" customHeight="1" x14ac:dyDescent="0.2">
      <c r="A66" s="241" t="s">
        <v>50</v>
      </c>
    </row>
    <row r="67" spans="1:12" ht="12.95" customHeight="1" x14ac:dyDescent="0.2">
      <c r="A67" s="242" t="s">
        <v>22</v>
      </c>
      <c r="B67" s="243"/>
      <c r="C67" s="244" t="s">
        <v>1</v>
      </c>
      <c r="D67" s="244" t="s">
        <v>2</v>
      </c>
      <c r="E67" s="244" t="s">
        <v>3</v>
      </c>
      <c r="F67" s="245" t="s">
        <v>23</v>
      </c>
      <c r="G67" s="245"/>
      <c r="H67" s="245"/>
      <c r="I67" s="245"/>
      <c r="J67" s="246" t="s">
        <v>5</v>
      </c>
      <c r="K67" s="246"/>
      <c r="L67" s="247"/>
    </row>
    <row r="68" spans="1:12" ht="12.95" customHeight="1" x14ac:dyDescent="0.2">
      <c r="A68" s="248" t="s">
        <v>24</v>
      </c>
      <c r="B68" s="249"/>
      <c r="C68" s="250"/>
      <c r="D68" s="250"/>
      <c r="E68" s="250"/>
      <c r="F68" s="251" t="s">
        <v>16</v>
      </c>
      <c r="G68" s="251"/>
      <c r="H68" s="251" t="s">
        <v>17</v>
      </c>
      <c r="I68" s="251"/>
      <c r="J68" s="252"/>
      <c r="K68" s="252"/>
      <c r="L68" s="253"/>
    </row>
    <row r="69" spans="1:12" ht="12.95" customHeight="1" x14ac:dyDescent="0.2">
      <c r="A69" s="254" t="s">
        <v>7</v>
      </c>
      <c r="B69" s="255" t="s">
        <v>8</v>
      </c>
      <c r="C69" s="256"/>
      <c r="D69" s="256"/>
      <c r="E69" s="256"/>
      <c r="F69" s="257">
        <v>43893</v>
      </c>
      <c r="G69" s="257">
        <v>44088</v>
      </c>
      <c r="H69" s="257">
        <v>43893</v>
      </c>
      <c r="I69" s="257">
        <v>44088</v>
      </c>
      <c r="J69" s="257" t="s">
        <v>9</v>
      </c>
      <c r="K69" s="257" t="s">
        <v>10</v>
      </c>
      <c r="L69" s="258" t="s">
        <v>11</v>
      </c>
    </row>
    <row r="70" spans="1:12" ht="12.95" customHeight="1" x14ac:dyDescent="0.2">
      <c r="A70" s="240" t="s">
        <v>25</v>
      </c>
      <c r="B70" s="185" t="s">
        <v>26</v>
      </c>
      <c r="C70" s="185">
        <v>2</v>
      </c>
      <c r="D70" s="185">
        <v>2</v>
      </c>
      <c r="E70" s="185">
        <v>2</v>
      </c>
      <c r="F70" s="185">
        <v>-6.31</v>
      </c>
      <c r="G70" s="185">
        <v>-6.08</v>
      </c>
      <c r="H70" s="185">
        <f>F70</f>
        <v>-6.31</v>
      </c>
      <c r="I70" s="185">
        <f>G70</f>
        <v>-6.08</v>
      </c>
      <c r="J70" s="185">
        <f>MIN(H70:I70)</f>
        <v>-6.31</v>
      </c>
      <c r="K70" s="185">
        <f>AVERAGE(H70:I70)</f>
        <v>-6.1950000000000003</v>
      </c>
      <c r="L70" s="185">
        <f>MAX(H70:I70)</f>
        <v>-6.08</v>
      </c>
    </row>
    <row r="71" spans="1:12" ht="12.95" customHeight="1" x14ac:dyDescent="0.2">
      <c r="A71" s="240" t="s">
        <v>27</v>
      </c>
      <c r="B71" s="185" t="s">
        <v>28</v>
      </c>
      <c r="C71" s="185">
        <v>2</v>
      </c>
      <c r="D71" s="185">
        <v>2</v>
      </c>
      <c r="E71" s="185">
        <v>2</v>
      </c>
      <c r="F71" s="185">
        <v>0.04</v>
      </c>
      <c r="G71" s="185">
        <v>0.15</v>
      </c>
      <c r="H71" s="185">
        <f t="shared" ref="H71:I87" si="0">F71</f>
        <v>0.04</v>
      </c>
      <c r="I71" s="185">
        <f t="shared" si="0"/>
        <v>0.15</v>
      </c>
      <c r="J71" s="185">
        <f t="shared" ref="J71:J87" si="1">MIN(H71:I71)</f>
        <v>0.04</v>
      </c>
      <c r="K71" s="185">
        <f t="shared" ref="K71:K87" si="2">AVERAGE(H71:I71)</f>
        <v>9.5000000000000001E-2</v>
      </c>
      <c r="L71" s="185">
        <f t="shared" ref="L71:L87" si="3">MAX(H71:I71)</f>
        <v>0.15</v>
      </c>
    </row>
    <row r="72" spans="1:12" ht="12.95" customHeight="1" x14ac:dyDescent="0.2">
      <c r="A72" s="240" t="s">
        <v>29</v>
      </c>
      <c r="B72" s="185" t="s">
        <v>28</v>
      </c>
      <c r="C72" s="185">
        <v>2</v>
      </c>
      <c r="D72" s="185">
        <v>2</v>
      </c>
      <c r="E72" s="185">
        <v>2</v>
      </c>
      <c r="F72" s="185">
        <v>61</v>
      </c>
      <c r="G72" s="185">
        <v>87</v>
      </c>
      <c r="H72" s="185">
        <f t="shared" si="0"/>
        <v>61</v>
      </c>
      <c r="I72" s="185">
        <f t="shared" si="0"/>
        <v>87</v>
      </c>
      <c r="J72" s="185">
        <f t="shared" si="1"/>
        <v>61</v>
      </c>
      <c r="K72" s="185">
        <f t="shared" si="2"/>
        <v>74</v>
      </c>
      <c r="L72" s="185">
        <f t="shared" si="3"/>
        <v>87</v>
      </c>
    </row>
    <row r="73" spans="1:12" ht="12.95" customHeight="1" x14ac:dyDescent="0.2">
      <c r="A73" s="240" t="s">
        <v>30</v>
      </c>
      <c r="B73" s="185" t="s">
        <v>28</v>
      </c>
      <c r="C73" s="185">
        <v>2</v>
      </c>
      <c r="D73" s="185">
        <v>2</v>
      </c>
      <c r="E73" s="185">
        <v>2</v>
      </c>
      <c r="F73" s="185">
        <v>1.6</v>
      </c>
      <c r="G73" s="185">
        <v>2</v>
      </c>
      <c r="H73" s="185">
        <f t="shared" si="0"/>
        <v>1.6</v>
      </c>
      <c r="I73" s="185">
        <f t="shared" si="0"/>
        <v>2</v>
      </c>
      <c r="J73" s="185">
        <f t="shared" si="1"/>
        <v>1.6</v>
      </c>
      <c r="K73" s="185">
        <f t="shared" si="2"/>
        <v>1.8</v>
      </c>
      <c r="L73" s="185">
        <f t="shared" si="3"/>
        <v>2</v>
      </c>
    </row>
    <row r="74" spans="1:12" ht="12.95" customHeight="1" x14ac:dyDescent="0.2">
      <c r="A74" s="240" t="s">
        <v>31</v>
      </c>
      <c r="B74" s="185" t="s">
        <v>28</v>
      </c>
      <c r="C74" s="185">
        <v>2</v>
      </c>
      <c r="D74" s="185">
        <v>2</v>
      </c>
      <c r="E74" s="185">
        <v>2</v>
      </c>
      <c r="F74" s="185">
        <v>200</v>
      </c>
      <c r="G74" s="185">
        <v>206</v>
      </c>
      <c r="H74" s="185">
        <f t="shared" si="0"/>
        <v>200</v>
      </c>
      <c r="I74" s="185">
        <f t="shared" si="0"/>
        <v>206</v>
      </c>
      <c r="J74" s="185">
        <f t="shared" si="1"/>
        <v>200</v>
      </c>
      <c r="K74" s="185">
        <f t="shared" si="2"/>
        <v>203</v>
      </c>
      <c r="L74" s="185">
        <f t="shared" si="3"/>
        <v>206</v>
      </c>
    </row>
    <row r="75" spans="1:12" ht="12.95" customHeight="1" x14ac:dyDescent="0.2">
      <c r="A75" s="240" t="s">
        <v>32</v>
      </c>
      <c r="B75" s="185" t="s">
        <v>28</v>
      </c>
      <c r="C75" s="185">
        <v>2</v>
      </c>
      <c r="D75" s="185">
        <v>2</v>
      </c>
      <c r="E75" s="185">
        <v>2</v>
      </c>
      <c r="F75" s="185">
        <v>0.3</v>
      </c>
      <c r="G75" s="185">
        <v>0.4</v>
      </c>
      <c r="H75" s="185">
        <f t="shared" si="0"/>
        <v>0.3</v>
      </c>
      <c r="I75" s="185">
        <f t="shared" si="0"/>
        <v>0.4</v>
      </c>
      <c r="J75" s="185">
        <f t="shared" si="1"/>
        <v>0.3</v>
      </c>
      <c r="K75" s="185">
        <f t="shared" si="2"/>
        <v>0.35</v>
      </c>
      <c r="L75" s="185">
        <f t="shared" si="3"/>
        <v>0.4</v>
      </c>
    </row>
    <row r="76" spans="1:12" ht="12.95" customHeight="1" x14ac:dyDescent="0.2">
      <c r="A76" s="240" t="s">
        <v>34</v>
      </c>
      <c r="B76" s="185" t="s">
        <v>28</v>
      </c>
      <c r="C76" s="185">
        <v>2</v>
      </c>
      <c r="D76" s="185">
        <v>2</v>
      </c>
      <c r="E76" s="185">
        <v>2</v>
      </c>
      <c r="F76" s="185">
        <v>19</v>
      </c>
      <c r="G76" s="185">
        <v>0.54</v>
      </c>
      <c r="H76" s="185">
        <f t="shared" si="0"/>
        <v>19</v>
      </c>
      <c r="I76" s="185">
        <f t="shared" si="0"/>
        <v>0.54</v>
      </c>
      <c r="J76" s="185">
        <f t="shared" si="1"/>
        <v>0.54</v>
      </c>
      <c r="K76" s="185">
        <f t="shared" si="2"/>
        <v>9.77</v>
      </c>
      <c r="L76" s="185">
        <f t="shared" si="3"/>
        <v>19</v>
      </c>
    </row>
    <row r="77" spans="1:12" ht="12.95" customHeight="1" x14ac:dyDescent="0.2">
      <c r="A77" s="240" t="s">
        <v>35</v>
      </c>
      <c r="B77" s="185" t="s">
        <v>28</v>
      </c>
      <c r="C77" s="185">
        <v>2</v>
      </c>
      <c r="D77" s="185">
        <v>2</v>
      </c>
      <c r="E77" s="185">
        <v>2</v>
      </c>
      <c r="F77" s="185">
        <v>6.6</v>
      </c>
      <c r="G77" s="185">
        <v>6</v>
      </c>
      <c r="H77" s="185">
        <f t="shared" si="0"/>
        <v>6.6</v>
      </c>
      <c r="I77" s="185">
        <f t="shared" si="0"/>
        <v>6</v>
      </c>
      <c r="J77" s="185">
        <f t="shared" si="1"/>
        <v>6</v>
      </c>
      <c r="K77" s="185">
        <f t="shared" si="2"/>
        <v>6.3</v>
      </c>
      <c r="L77" s="185">
        <f t="shared" si="3"/>
        <v>6.6</v>
      </c>
    </row>
    <row r="78" spans="1:12" ht="12.95" customHeight="1" x14ac:dyDescent="0.2">
      <c r="A78" s="240" t="s">
        <v>36</v>
      </c>
      <c r="B78" s="185" t="s">
        <v>28</v>
      </c>
      <c r="C78" s="185">
        <v>2</v>
      </c>
      <c r="D78" s="185">
        <v>2</v>
      </c>
      <c r="E78" s="185">
        <v>2</v>
      </c>
      <c r="F78" s="185">
        <v>0.14000000000000001</v>
      </c>
      <c r="G78" s="185">
        <v>4.4999999999999998E-2</v>
      </c>
      <c r="H78" s="185">
        <f t="shared" si="0"/>
        <v>0.14000000000000001</v>
      </c>
      <c r="I78" s="185">
        <f t="shared" si="0"/>
        <v>4.4999999999999998E-2</v>
      </c>
      <c r="J78" s="185">
        <f t="shared" si="1"/>
        <v>4.4999999999999998E-2</v>
      </c>
      <c r="K78" s="185">
        <f t="shared" si="2"/>
        <v>9.2499999999999999E-2</v>
      </c>
      <c r="L78" s="185">
        <f t="shared" si="3"/>
        <v>0.14000000000000001</v>
      </c>
    </row>
    <row r="79" spans="1:12" ht="12.95" customHeight="1" x14ac:dyDescent="0.2">
      <c r="A79" s="240" t="s">
        <v>37</v>
      </c>
      <c r="B79" s="185" t="s">
        <v>28</v>
      </c>
      <c r="C79" s="185">
        <v>2</v>
      </c>
      <c r="D79" s="185">
        <v>2</v>
      </c>
      <c r="E79" s="185">
        <v>2</v>
      </c>
      <c r="F79" s="185">
        <v>1.4</v>
      </c>
      <c r="G79" s="185">
        <v>1.37</v>
      </c>
      <c r="H79" s="185">
        <f t="shared" si="0"/>
        <v>1.4</v>
      </c>
      <c r="I79" s="185">
        <f t="shared" si="0"/>
        <v>1.37</v>
      </c>
      <c r="J79" s="185">
        <f t="shared" si="1"/>
        <v>1.37</v>
      </c>
      <c r="K79" s="185">
        <f t="shared" si="2"/>
        <v>1.385</v>
      </c>
      <c r="L79" s="185">
        <f t="shared" si="3"/>
        <v>1.4</v>
      </c>
    </row>
    <row r="80" spans="1:12" ht="12.95" customHeight="1" x14ac:dyDescent="0.2">
      <c r="A80" s="240" t="s">
        <v>38</v>
      </c>
      <c r="B80" s="185" t="s">
        <v>39</v>
      </c>
      <c r="C80" s="185">
        <v>2</v>
      </c>
      <c r="D80" s="185">
        <v>2</v>
      </c>
      <c r="E80" s="185">
        <v>2</v>
      </c>
      <c r="F80" s="185">
        <v>6</v>
      </c>
      <c r="G80" s="185">
        <v>6.51</v>
      </c>
      <c r="H80" s="185">
        <f t="shared" si="0"/>
        <v>6</v>
      </c>
      <c r="I80" s="185">
        <f t="shared" si="0"/>
        <v>6.51</v>
      </c>
      <c r="J80" s="185">
        <f t="shared" si="1"/>
        <v>6</v>
      </c>
      <c r="K80" s="185">
        <f t="shared" si="2"/>
        <v>6.2549999999999999</v>
      </c>
      <c r="L80" s="185">
        <f t="shared" si="3"/>
        <v>6.51</v>
      </c>
    </row>
    <row r="81" spans="1:12" ht="12.95" customHeight="1" x14ac:dyDescent="0.2">
      <c r="A81" s="240" t="s">
        <v>40</v>
      </c>
      <c r="B81" s="185" t="s">
        <v>28</v>
      </c>
      <c r="C81" s="185">
        <v>2</v>
      </c>
      <c r="D81" s="185">
        <v>2</v>
      </c>
      <c r="E81" s="185">
        <v>2</v>
      </c>
      <c r="F81" s="185">
        <v>1.3</v>
      </c>
      <c r="G81" s="185" t="s">
        <v>41</v>
      </c>
      <c r="H81" s="185">
        <f t="shared" si="0"/>
        <v>1.3</v>
      </c>
      <c r="I81" s="185">
        <v>0.5</v>
      </c>
      <c r="J81" s="185">
        <f t="shared" si="1"/>
        <v>0.5</v>
      </c>
      <c r="K81" s="185">
        <f t="shared" si="2"/>
        <v>0.9</v>
      </c>
      <c r="L81" s="185">
        <f t="shared" si="3"/>
        <v>1.3</v>
      </c>
    </row>
    <row r="82" spans="1:12" ht="12.95" customHeight="1" x14ac:dyDescent="0.2">
      <c r="A82" s="240" t="s">
        <v>42</v>
      </c>
      <c r="B82" s="185" t="s">
        <v>28</v>
      </c>
      <c r="C82" s="185">
        <v>2</v>
      </c>
      <c r="D82" s="185">
        <v>2</v>
      </c>
      <c r="E82" s="185">
        <v>2</v>
      </c>
      <c r="F82" s="185">
        <v>150</v>
      </c>
      <c r="G82" s="185">
        <v>153</v>
      </c>
      <c r="H82" s="185">
        <f t="shared" si="0"/>
        <v>150</v>
      </c>
      <c r="I82" s="185">
        <f t="shared" si="0"/>
        <v>153</v>
      </c>
      <c r="J82" s="185">
        <f t="shared" si="1"/>
        <v>150</v>
      </c>
      <c r="K82" s="185">
        <f t="shared" si="2"/>
        <v>151.5</v>
      </c>
      <c r="L82" s="185">
        <f t="shared" si="3"/>
        <v>153</v>
      </c>
    </row>
    <row r="83" spans="1:12" ht="12.95" customHeight="1" x14ac:dyDescent="0.2">
      <c r="A83" s="240" t="s">
        <v>43</v>
      </c>
      <c r="B83" s="185" t="s">
        <v>28</v>
      </c>
      <c r="C83" s="185">
        <v>2</v>
      </c>
      <c r="D83" s="185">
        <v>2</v>
      </c>
      <c r="E83" s="185">
        <v>2</v>
      </c>
      <c r="F83" s="185">
        <v>17</v>
      </c>
      <c r="G83" s="185">
        <v>18</v>
      </c>
      <c r="H83" s="185">
        <f t="shared" si="0"/>
        <v>17</v>
      </c>
      <c r="I83" s="185">
        <f t="shared" si="0"/>
        <v>18</v>
      </c>
      <c r="J83" s="185">
        <f t="shared" si="1"/>
        <v>17</v>
      </c>
      <c r="K83" s="185">
        <f t="shared" si="2"/>
        <v>17.5</v>
      </c>
      <c r="L83" s="185">
        <f t="shared" si="3"/>
        <v>18</v>
      </c>
    </row>
    <row r="84" spans="1:12" ht="12.95" customHeight="1" x14ac:dyDescent="0.2">
      <c r="A84" s="240" t="s">
        <v>44</v>
      </c>
      <c r="B84" s="185" t="s">
        <v>28</v>
      </c>
      <c r="C84" s="185">
        <v>2</v>
      </c>
      <c r="D84" s="185">
        <v>2</v>
      </c>
      <c r="E84" s="185">
        <v>2</v>
      </c>
      <c r="F84" s="185">
        <v>570</v>
      </c>
      <c r="G84" s="185">
        <v>528</v>
      </c>
      <c r="H84" s="185">
        <f t="shared" si="0"/>
        <v>570</v>
      </c>
      <c r="I84" s="185">
        <f t="shared" si="0"/>
        <v>528</v>
      </c>
      <c r="J84" s="185">
        <f t="shared" si="1"/>
        <v>528</v>
      </c>
      <c r="K84" s="185">
        <f t="shared" si="2"/>
        <v>549</v>
      </c>
      <c r="L84" s="185">
        <f t="shared" si="3"/>
        <v>570</v>
      </c>
    </row>
    <row r="85" spans="1:12" ht="12.95" customHeight="1" x14ac:dyDescent="0.2">
      <c r="A85" s="240" t="s">
        <v>45</v>
      </c>
      <c r="B85" s="185" t="s">
        <v>28</v>
      </c>
      <c r="C85" s="185">
        <v>2</v>
      </c>
      <c r="D85" s="185">
        <v>2</v>
      </c>
      <c r="E85" s="185">
        <v>2</v>
      </c>
      <c r="F85" s="185">
        <v>43</v>
      </c>
      <c r="G85" s="185">
        <v>4</v>
      </c>
      <c r="H85" s="185">
        <f t="shared" si="0"/>
        <v>43</v>
      </c>
      <c r="I85" s="185">
        <f t="shared" si="0"/>
        <v>4</v>
      </c>
      <c r="J85" s="185">
        <f t="shared" si="1"/>
        <v>4</v>
      </c>
      <c r="K85" s="185">
        <f t="shared" si="2"/>
        <v>23.5</v>
      </c>
      <c r="L85" s="185">
        <f t="shared" si="3"/>
        <v>43</v>
      </c>
    </row>
    <row r="86" spans="1:12" ht="12.95" customHeight="1" x14ac:dyDescent="0.2">
      <c r="A86" s="240" t="s">
        <v>46</v>
      </c>
      <c r="B86" s="185" t="s">
        <v>47</v>
      </c>
      <c r="C86" s="185">
        <v>2</v>
      </c>
      <c r="D86" s="185">
        <v>2</v>
      </c>
      <c r="E86" s="185">
        <v>2</v>
      </c>
      <c r="F86" s="185" t="s">
        <v>48</v>
      </c>
      <c r="G86" s="185" t="s">
        <v>48</v>
      </c>
      <c r="H86" s="185">
        <v>2.5000000000000001E-2</v>
      </c>
      <c r="I86" s="185">
        <v>2.5000000000000001E-2</v>
      </c>
      <c r="J86" s="185">
        <f t="shared" si="1"/>
        <v>2.5000000000000001E-2</v>
      </c>
      <c r="K86" s="185">
        <f t="shared" si="2"/>
        <v>2.5000000000000001E-2</v>
      </c>
      <c r="L86" s="185">
        <f t="shared" si="3"/>
        <v>2.5000000000000001E-2</v>
      </c>
    </row>
    <row r="87" spans="1:12" ht="12.95" customHeight="1" x14ac:dyDescent="0.2">
      <c r="A87" s="240" t="s">
        <v>49</v>
      </c>
      <c r="B87" s="185" t="s">
        <v>28</v>
      </c>
      <c r="C87" s="185">
        <v>2</v>
      </c>
      <c r="D87" s="185">
        <v>2</v>
      </c>
      <c r="E87" s="185">
        <v>2</v>
      </c>
      <c r="F87" s="185">
        <v>9.0999999999999998E-2</v>
      </c>
      <c r="G87" s="185">
        <v>4.4999999999999998E-2</v>
      </c>
      <c r="H87" s="185">
        <f t="shared" si="0"/>
        <v>9.0999999999999998E-2</v>
      </c>
      <c r="I87" s="185">
        <f t="shared" si="0"/>
        <v>4.4999999999999998E-2</v>
      </c>
      <c r="J87" s="185">
        <f t="shared" si="1"/>
        <v>4.4999999999999998E-2</v>
      </c>
      <c r="K87" s="185">
        <f t="shared" si="2"/>
        <v>6.8000000000000005E-2</v>
      </c>
      <c r="L87" s="185">
        <f t="shared" si="3"/>
        <v>9.0999999999999998E-2</v>
      </c>
    </row>
    <row r="88" spans="1:12" ht="12.95" customHeight="1" x14ac:dyDescent="0.2">
      <c r="A88" s="241" t="s">
        <v>50</v>
      </c>
    </row>
  </sheetData>
  <mergeCells count="28">
    <mergeCell ref="C67:C69"/>
    <mergeCell ref="D67:D69"/>
    <mergeCell ref="E67:E69"/>
    <mergeCell ref="F67:I67"/>
    <mergeCell ref="J67:L68"/>
    <mergeCell ref="F68:G68"/>
    <mergeCell ref="H68:I68"/>
    <mergeCell ref="C45:C47"/>
    <mergeCell ref="D45:D47"/>
    <mergeCell ref="E45:E47"/>
    <mergeCell ref="F45:I45"/>
    <mergeCell ref="J45:L46"/>
    <mergeCell ref="F46:G46"/>
    <mergeCell ref="H46:I46"/>
    <mergeCell ref="C23:C25"/>
    <mergeCell ref="D23:D25"/>
    <mergeCell ref="E23:E25"/>
    <mergeCell ref="F23:I23"/>
    <mergeCell ref="J23:L24"/>
    <mergeCell ref="F24:G24"/>
    <mergeCell ref="H24:I24"/>
    <mergeCell ref="J1:L2"/>
    <mergeCell ref="F2:G2"/>
    <mergeCell ref="H2:I2"/>
    <mergeCell ref="F1:I1"/>
    <mergeCell ref="C1:C3"/>
    <mergeCell ref="D1:D3"/>
    <mergeCell ref="E1:E3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E793-80FF-4F4D-B41F-0DF706C02B14}">
  <dimension ref="A1:M88"/>
  <sheetViews>
    <sheetView workbookViewId="0">
      <selection activeCell="A67" sqref="A67:L88"/>
    </sheetView>
  </sheetViews>
  <sheetFormatPr defaultRowHeight="12.95" customHeight="1" x14ac:dyDescent="0.2"/>
  <cols>
    <col min="1" max="1" width="24.85546875" customWidth="1"/>
    <col min="2" max="2" width="8" customWidth="1"/>
    <col min="3" max="3" width="9" customWidth="1"/>
    <col min="4" max="4" width="10.42578125" customWidth="1"/>
    <col min="5" max="5" width="9.5703125" customWidth="1"/>
  </cols>
  <sheetData>
    <row r="1" spans="1:13" ht="12.95" customHeight="1" x14ac:dyDescent="0.2">
      <c r="A1" s="46" t="s">
        <v>51</v>
      </c>
      <c r="B1" s="50"/>
      <c r="C1" s="100" t="s">
        <v>1</v>
      </c>
      <c r="D1" s="100" t="s">
        <v>2</v>
      </c>
      <c r="E1" s="100" t="s">
        <v>3</v>
      </c>
      <c r="F1" s="99" t="s">
        <v>23</v>
      </c>
      <c r="G1" s="99"/>
      <c r="H1" s="99"/>
      <c r="I1" s="99"/>
      <c r="J1" s="94" t="s">
        <v>5</v>
      </c>
      <c r="K1" s="94"/>
      <c r="L1" s="95"/>
    </row>
    <row r="2" spans="1:13" ht="12.95" customHeight="1" x14ac:dyDescent="0.2">
      <c r="A2" s="47" t="s">
        <v>52</v>
      </c>
      <c r="B2" s="51"/>
      <c r="C2" s="101"/>
      <c r="D2" s="101"/>
      <c r="E2" s="101"/>
      <c r="F2" s="98" t="s">
        <v>16</v>
      </c>
      <c r="G2" s="98"/>
      <c r="H2" s="98" t="s">
        <v>17</v>
      </c>
      <c r="I2" s="98"/>
      <c r="J2" s="96"/>
      <c r="K2" s="96"/>
      <c r="L2" s="97"/>
    </row>
    <row r="3" spans="1:13" ht="25.5" customHeight="1" x14ac:dyDescent="0.2">
      <c r="A3" s="48" t="s">
        <v>7</v>
      </c>
      <c r="B3" s="52" t="s">
        <v>8</v>
      </c>
      <c r="C3" s="102"/>
      <c r="D3" s="102"/>
      <c r="E3" s="102"/>
      <c r="F3" s="55">
        <v>45383</v>
      </c>
      <c r="G3" s="55">
        <v>45566</v>
      </c>
      <c r="H3" s="55">
        <v>45383</v>
      </c>
      <c r="I3" s="55">
        <v>45566</v>
      </c>
      <c r="J3" s="55" t="s">
        <v>9</v>
      </c>
      <c r="K3" s="55" t="s">
        <v>10</v>
      </c>
      <c r="L3" s="57" t="s">
        <v>11</v>
      </c>
      <c r="M3" s="58"/>
    </row>
    <row r="4" spans="1:13" ht="12.95" customHeight="1" x14ac:dyDescent="0.2">
      <c r="A4" s="49" t="s">
        <v>25</v>
      </c>
      <c r="B4" s="34" t="s">
        <v>26</v>
      </c>
      <c r="C4" s="34">
        <v>2</v>
      </c>
      <c r="D4" s="34">
        <v>2</v>
      </c>
      <c r="E4" s="34">
        <v>0</v>
      </c>
      <c r="F4" s="34" t="s">
        <v>53</v>
      </c>
      <c r="G4" s="34" t="s">
        <v>53</v>
      </c>
      <c r="H4" s="34" t="s">
        <v>53</v>
      </c>
      <c r="I4" s="34" t="s">
        <v>53</v>
      </c>
      <c r="J4" s="34">
        <v>0</v>
      </c>
      <c r="K4" s="34" t="e">
        <v>#DIV/0!</v>
      </c>
      <c r="L4" s="34">
        <v>0</v>
      </c>
    </row>
    <row r="5" spans="1:13" ht="12.95" customHeight="1" x14ac:dyDescent="0.2">
      <c r="A5" s="49" t="s">
        <v>27</v>
      </c>
      <c r="B5" s="34" t="s">
        <v>28</v>
      </c>
      <c r="C5" s="34">
        <v>2</v>
      </c>
      <c r="D5" s="34">
        <v>2</v>
      </c>
      <c r="E5" s="34">
        <v>0</v>
      </c>
      <c r="F5" s="34" t="s">
        <v>54</v>
      </c>
      <c r="G5" s="34" t="s">
        <v>54</v>
      </c>
      <c r="H5" s="34" t="s">
        <v>54</v>
      </c>
      <c r="I5" s="34" t="s">
        <v>54</v>
      </c>
      <c r="J5" s="34">
        <v>0</v>
      </c>
      <c r="K5" s="34" t="e">
        <v>#DIV/0!</v>
      </c>
      <c r="L5" s="34">
        <v>0</v>
      </c>
    </row>
    <row r="6" spans="1:13" ht="12.95" customHeight="1" x14ac:dyDescent="0.2">
      <c r="A6" s="49" t="s">
        <v>29</v>
      </c>
      <c r="B6" s="34" t="s">
        <v>28</v>
      </c>
      <c r="C6" s="34">
        <v>2</v>
      </c>
      <c r="D6" s="34">
        <v>2</v>
      </c>
      <c r="E6" s="34">
        <v>0</v>
      </c>
      <c r="F6" s="34" t="s">
        <v>54</v>
      </c>
      <c r="G6" s="34" t="s">
        <v>54</v>
      </c>
      <c r="H6" s="34" t="s">
        <v>54</v>
      </c>
      <c r="I6" s="34" t="s">
        <v>54</v>
      </c>
      <c r="J6" s="34">
        <v>0</v>
      </c>
      <c r="K6" s="34" t="e">
        <v>#DIV/0!</v>
      </c>
      <c r="L6" s="34">
        <v>0</v>
      </c>
    </row>
    <row r="7" spans="1:13" ht="12.95" customHeight="1" x14ac:dyDescent="0.2">
      <c r="A7" s="49" t="s">
        <v>30</v>
      </c>
      <c r="B7" s="34" t="s">
        <v>28</v>
      </c>
      <c r="C7" s="34">
        <v>2</v>
      </c>
      <c r="D7" s="34">
        <v>2</v>
      </c>
      <c r="E7" s="34">
        <v>0</v>
      </c>
      <c r="F7" s="34" t="s">
        <v>54</v>
      </c>
      <c r="G7" s="34" t="s">
        <v>54</v>
      </c>
      <c r="H7" s="34" t="s">
        <v>54</v>
      </c>
      <c r="I7" s="34" t="s">
        <v>54</v>
      </c>
      <c r="J7" s="34">
        <v>0</v>
      </c>
      <c r="K7" s="34" t="e">
        <v>#DIV/0!</v>
      </c>
      <c r="L7" s="34">
        <v>0</v>
      </c>
    </row>
    <row r="8" spans="1:13" ht="12.95" customHeight="1" x14ac:dyDescent="0.2">
      <c r="A8" s="49" t="s">
        <v>31</v>
      </c>
      <c r="B8" s="34" t="s">
        <v>28</v>
      </c>
      <c r="C8" s="34">
        <v>2</v>
      </c>
      <c r="D8" s="34">
        <v>2</v>
      </c>
      <c r="E8" s="34">
        <v>0</v>
      </c>
      <c r="F8" s="34" t="s">
        <v>54</v>
      </c>
      <c r="G8" s="34" t="s">
        <v>54</v>
      </c>
      <c r="H8" s="34" t="s">
        <v>54</v>
      </c>
      <c r="I8" s="34" t="s">
        <v>54</v>
      </c>
      <c r="J8" s="34">
        <v>0</v>
      </c>
      <c r="K8" s="34" t="e">
        <v>#DIV/0!</v>
      </c>
      <c r="L8" s="34">
        <v>0</v>
      </c>
    </row>
    <row r="9" spans="1:13" ht="12.95" customHeight="1" x14ac:dyDescent="0.2">
      <c r="A9" s="49" t="s">
        <v>32</v>
      </c>
      <c r="B9" s="34" t="s">
        <v>28</v>
      </c>
      <c r="C9" s="34">
        <v>2</v>
      </c>
      <c r="D9" s="34">
        <v>2</v>
      </c>
      <c r="E9" s="34">
        <v>0</v>
      </c>
      <c r="F9" s="34" t="s">
        <v>54</v>
      </c>
      <c r="G9" s="34" t="s">
        <v>54</v>
      </c>
      <c r="H9" s="34" t="s">
        <v>54</v>
      </c>
      <c r="I9" s="34" t="s">
        <v>54</v>
      </c>
      <c r="J9" s="34">
        <v>0</v>
      </c>
      <c r="K9" s="34" t="e">
        <v>#DIV/0!</v>
      </c>
      <c r="L9" s="34">
        <v>0</v>
      </c>
    </row>
    <row r="10" spans="1:13" ht="12.95" customHeight="1" x14ac:dyDescent="0.2">
      <c r="A10" s="49" t="s">
        <v>34</v>
      </c>
      <c r="B10" s="34" t="s">
        <v>28</v>
      </c>
      <c r="C10" s="34">
        <v>2</v>
      </c>
      <c r="D10" s="34">
        <v>2</v>
      </c>
      <c r="E10" s="34">
        <v>0</v>
      </c>
      <c r="F10" s="34" t="s">
        <v>54</v>
      </c>
      <c r="G10" s="34" t="s">
        <v>54</v>
      </c>
      <c r="H10" s="34" t="s">
        <v>54</v>
      </c>
      <c r="I10" s="34" t="s">
        <v>54</v>
      </c>
      <c r="J10" s="34">
        <v>0</v>
      </c>
      <c r="K10" s="34" t="e">
        <v>#DIV/0!</v>
      </c>
      <c r="L10" s="34">
        <v>0</v>
      </c>
    </row>
    <row r="11" spans="1:13" ht="12.95" customHeight="1" x14ac:dyDescent="0.2">
      <c r="A11" s="49" t="s">
        <v>35</v>
      </c>
      <c r="B11" s="34" t="s">
        <v>28</v>
      </c>
      <c r="C11" s="34">
        <v>2</v>
      </c>
      <c r="D11" s="34">
        <v>2</v>
      </c>
      <c r="E11" s="34">
        <v>0</v>
      </c>
      <c r="F11" s="34" t="s">
        <v>54</v>
      </c>
      <c r="G11" s="34" t="s">
        <v>54</v>
      </c>
      <c r="H11" s="34" t="s">
        <v>54</v>
      </c>
      <c r="I11" s="34" t="s">
        <v>54</v>
      </c>
      <c r="J11" s="34">
        <v>0</v>
      </c>
      <c r="K11" s="34" t="e">
        <v>#DIV/0!</v>
      </c>
      <c r="L11" s="34">
        <v>0</v>
      </c>
    </row>
    <row r="12" spans="1:13" ht="12.95" customHeight="1" x14ac:dyDescent="0.2">
      <c r="A12" s="49" t="s">
        <v>36</v>
      </c>
      <c r="B12" s="34" t="s">
        <v>28</v>
      </c>
      <c r="C12" s="34">
        <v>2</v>
      </c>
      <c r="D12" s="34">
        <v>2</v>
      </c>
      <c r="E12" s="34">
        <v>0</v>
      </c>
      <c r="F12" s="34" t="s">
        <v>54</v>
      </c>
      <c r="G12" s="34" t="s">
        <v>54</v>
      </c>
      <c r="H12" s="34" t="s">
        <v>54</v>
      </c>
      <c r="I12" s="34" t="s">
        <v>54</v>
      </c>
      <c r="J12" s="34">
        <v>0</v>
      </c>
      <c r="K12" s="34" t="e">
        <v>#DIV/0!</v>
      </c>
      <c r="L12" s="34">
        <v>0</v>
      </c>
    </row>
    <row r="13" spans="1:13" ht="12.95" customHeight="1" x14ac:dyDescent="0.2">
      <c r="A13" s="49" t="s">
        <v>37</v>
      </c>
      <c r="B13" s="34" t="s">
        <v>28</v>
      </c>
      <c r="C13" s="34">
        <v>2</v>
      </c>
      <c r="D13" s="34">
        <v>2</v>
      </c>
      <c r="E13" s="34">
        <v>0</v>
      </c>
      <c r="F13" s="34" t="s">
        <v>54</v>
      </c>
      <c r="G13" s="34" t="s">
        <v>54</v>
      </c>
      <c r="H13" s="34" t="s">
        <v>54</v>
      </c>
      <c r="I13" s="34" t="s">
        <v>54</v>
      </c>
      <c r="J13" s="34">
        <v>0</v>
      </c>
      <c r="K13" s="34" t="e">
        <v>#DIV/0!</v>
      </c>
      <c r="L13" s="34">
        <v>0</v>
      </c>
    </row>
    <row r="14" spans="1:13" ht="12.95" customHeight="1" x14ac:dyDescent="0.2">
      <c r="A14" s="49" t="s">
        <v>38</v>
      </c>
      <c r="B14" s="34" t="s">
        <v>39</v>
      </c>
      <c r="C14" s="34">
        <v>2</v>
      </c>
      <c r="D14" s="34">
        <v>2</v>
      </c>
      <c r="E14" s="34">
        <v>0</v>
      </c>
      <c r="F14" s="34" t="s">
        <v>54</v>
      </c>
      <c r="G14" s="34" t="s">
        <v>54</v>
      </c>
      <c r="H14" s="34" t="s">
        <v>54</v>
      </c>
      <c r="I14" s="34" t="s">
        <v>54</v>
      </c>
      <c r="J14" s="34">
        <v>0</v>
      </c>
      <c r="K14" s="34" t="e">
        <v>#DIV/0!</v>
      </c>
      <c r="L14" s="34">
        <v>0</v>
      </c>
    </row>
    <row r="15" spans="1:13" ht="12.95" customHeight="1" x14ac:dyDescent="0.2">
      <c r="A15" s="49" t="s">
        <v>40</v>
      </c>
      <c r="B15" s="34" t="s">
        <v>28</v>
      </c>
      <c r="C15" s="34">
        <v>2</v>
      </c>
      <c r="D15" s="34">
        <v>2</v>
      </c>
      <c r="E15" s="34">
        <v>0</v>
      </c>
      <c r="F15" s="34" t="s">
        <v>54</v>
      </c>
      <c r="G15" s="34" t="s">
        <v>54</v>
      </c>
      <c r="H15" s="34" t="s">
        <v>54</v>
      </c>
      <c r="I15" s="34" t="s">
        <v>54</v>
      </c>
      <c r="J15" s="34">
        <v>0</v>
      </c>
      <c r="K15" s="34" t="e">
        <v>#DIV/0!</v>
      </c>
      <c r="L15" s="34">
        <v>0</v>
      </c>
    </row>
    <row r="16" spans="1:13" ht="12.95" customHeight="1" x14ac:dyDescent="0.2">
      <c r="A16" s="49" t="s">
        <v>42</v>
      </c>
      <c r="B16" s="34" t="s">
        <v>28</v>
      </c>
      <c r="C16" s="34">
        <v>2</v>
      </c>
      <c r="D16" s="34">
        <v>2</v>
      </c>
      <c r="E16" s="34">
        <v>0</v>
      </c>
      <c r="F16" s="34" t="s">
        <v>54</v>
      </c>
      <c r="G16" s="34" t="s">
        <v>54</v>
      </c>
      <c r="H16" s="34" t="s">
        <v>54</v>
      </c>
      <c r="I16" s="34" t="s">
        <v>54</v>
      </c>
      <c r="J16" s="34">
        <v>0</v>
      </c>
      <c r="K16" s="34" t="e">
        <v>#DIV/0!</v>
      </c>
      <c r="L16" s="34">
        <v>0</v>
      </c>
    </row>
    <row r="17" spans="1:12" ht="12.95" customHeight="1" x14ac:dyDescent="0.2">
      <c r="A17" s="49" t="s">
        <v>43</v>
      </c>
      <c r="B17" s="34" t="s">
        <v>28</v>
      </c>
      <c r="C17" s="34">
        <v>2</v>
      </c>
      <c r="D17" s="34">
        <v>2</v>
      </c>
      <c r="E17" s="34">
        <v>0</v>
      </c>
      <c r="F17" s="34" t="s">
        <v>54</v>
      </c>
      <c r="G17" s="34" t="s">
        <v>54</v>
      </c>
      <c r="H17" s="34" t="s">
        <v>54</v>
      </c>
      <c r="I17" s="34" t="s">
        <v>54</v>
      </c>
      <c r="J17" s="34">
        <v>0</v>
      </c>
      <c r="K17" s="34" t="e">
        <v>#DIV/0!</v>
      </c>
      <c r="L17" s="34">
        <v>0</v>
      </c>
    </row>
    <row r="18" spans="1:12" ht="12.95" customHeight="1" x14ac:dyDescent="0.2">
      <c r="A18" s="49" t="s">
        <v>44</v>
      </c>
      <c r="B18" s="34" t="s">
        <v>28</v>
      </c>
      <c r="C18" s="34">
        <v>2</v>
      </c>
      <c r="D18" s="34">
        <v>2</v>
      </c>
      <c r="E18" s="34">
        <v>0</v>
      </c>
      <c r="F18" s="34" t="s">
        <v>54</v>
      </c>
      <c r="G18" s="34" t="s">
        <v>54</v>
      </c>
      <c r="H18" s="34" t="s">
        <v>54</v>
      </c>
      <c r="I18" s="34" t="s">
        <v>54</v>
      </c>
      <c r="J18" s="34">
        <v>0</v>
      </c>
      <c r="K18" s="34" t="e">
        <v>#DIV/0!</v>
      </c>
      <c r="L18" s="34">
        <v>0</v>
      </c>
    </row>
    <row r="19" spans="1:12" ht="12.95" customHeight="1" x14ac:dyDescent="0.2">
      <c r="A19" s="49" t="s">
        <v>45</v>
      </c>
      <c r="B19" s="34" t="s">
        <v>28</v>
      </c>
      <c r="C19" s="34">
        <v>2</v>
      </c>
      <c r="D19" s="34">
        <v>2</v>
      </c>
      <c r="E19" s="34">
        <v>0</v>
      </c>
      <c r="F19" s="34" t="s">
        <v>54</v>
      </c>
      <c r="G19" s="34" t="s">
        <v>54</v>
      </c>
      <c r="H19" s="34" t="s">
        <v>54</v>
      </c>
      <c r="I19" s="34" t="s">
        <v>54</v>
      </c>
      <c r="J19" s="34">
        <v>0</v>
      </c>
      <c r="K19" s="34" t="e">
        <v>#DIV/0!</v>
      </c>
      <c r="L19" s="34">
        <v>0</v>
      </c>
    </row>
    <row r="20" spans="1:12" ht="12.95" customHeight="1" x14ac:dyDescent="0.2">
      <c r="A20" s="49" t="s">
        <v>46</v>
      </c>
      <c r="B20" s="34" t="s">
        <v>47</v>
      </c>
      <c r="C20" s="34">
        <v>2</v>
      </c>
      <c r="D20" s="34">
        <v>2</v>
      </c>
      <c r="E20" s="34">
        <v>0</v>
      </c>
      <c r="F20" s="34" t="s">
        <v>54</v>
      </c>
      <c r="G20" s="34" t="s">
        <v>54</v>
      </c>
      <c r="H20" s="34" t="s">
        <v>54</v>
      </c>
      <c r="I20" s="34" t="s">
        <v>54</v>
      </c>
      <c r="J20" s="34">
        <v>0</v>
      </c>
      <c r="K20" s="34" t="e">
        <v>#DIV/0!</v>
      </c>
      <c r="L20" s="34">
        <v>0</v>
      </c>
    </row>
    <row r="21" spans="1:12" ht="12.95" customHeight="1" x14ac:dyDescent="0.2">
      <c r="A21" s="49" t="s">
        <v>49</v>
      </c>
      <c r="B21" s="34" t="s">
        <v>28</v>
      </c>
      <c r="C21" s="34">
        <v>2</v>
      </c>
      <c r="D21" s="34">
        <v>2</v>
      </c>
      <c r="E21" s="34">
        <v>0</v>
      </c>
      <c r="F21" s="34" t="s">
        <v>54</v>
      </c>
      <c r="G21" s="34" t="s">
        <v>54</v>
      </c>
      <c r="H21" s="34" t="s">
        <v>54</v>
      </c>
      <c r="I21" s="34" t="s">
        <v>54</v>
      </c>
      <c r="J21" s="34">
        <v>0</v>
      </c>
      <c r="K21" s="34" t="e">
        <v>#DIV/0!</v>
      </c>
      <c r="L21" s="34">
        <v>0</v>
      </c>
    </row>
    <row r="22" spans="1:12" ht="12.95" customHeight="1" x14ac:dyDescent="0.2">
      <c r="A22" s="53" t="s">
        <v>50</v>
      </c>
    </row>
    <row r="23" spans="1:12" ht="12.95" customHeight="1" x14ac:dyDescent="0.2">
      <c r="A23" s="225" t="s">
        <v>51</v>
      </c>
      <c r="B23" s="226"/>
      <c r="C23" s="227" t="s">
        <v>1</v>
      </c>
      <c r="D23" s="227" t="s">
        <v>2</v>
      </c>
      <c r="E23" s="227" t="s">
        <v>3</v>
      </c>
      <c r="F23" s="228" t="s">
        <v>23</v>
      </c>
      <c r="G23" s="228"/>
      <c r="H23" s="228"/>
      <c r="I23" s="228"/>
      <c r="J23" s="229" t="s">
        <v>5</v>
      </c>
      <c r="K23" s="229"/>
      <c r="L23" s="230"/>
    </row>
    <row r="24" spans="1:12" ht="12.95" customHeight="1" x14ac:dyDescent="0.2">
      <c r="A24" s="231" t="s">
        <v>52</v>
      </c>
      <c r="B24" s="232"/>
      <c r="C24" s="233"/>
      <c r="D24" s="233"/>
      <c r="E24" s="233"/>
      <c r="F24" s="234" t="s">
        <v>16</v>
      </c>
      <c r="G24" s="234"/>
      <c r="H24" s="234" t="s">
        <v>17</v>
      </c>
      <c r="I24" s="234"/>
      <c r="J24" s="235"/>
      <c r="K24" s="235"/>
      <c r="L24" s="236"/>
    </row>
    <row r="25" spans="1:12" ht="12.95" customHeight="1" x14ac:dyDescent="0.2">
      <c r="A25" s="237" t="s">
        <v>7</v>
      </c>
      <c r="B25" s="238" t="s">
        <v>8</v>
      </c>
      <c r="C25" s="239"/>
      <c r="D25" s="239"/>
      <c r="E25" s="239"/>
      <c r="F25" s="55">
        <v>45017</v>
      </c>
      <c r="G25" s="55">
        <v>45200</v>
      </c>
      <c r="H25" s="55">
        <v>45017</v>
      </c>
      <c r="I25" s="55">
        <v>45200</v>
      </c>
      <c r="J25" s="55" t="s">
        <v>9</v>
      </c>
      <c r="K25" s="55" t="s">
        <v>10</v>
      </c>
      <c r="L25" s="57" t="s">
        <v>11</v>
      </c>
    </row>
    <row r="26" spans="1:12" ht="12.95" customHeight="1" x14ac:dyDescent="0.2">
      <c r="A26" s="240" t="s">
        <v>25</v>
      </c>
      <c r="B26" s="169" t="s">
        <v>26</v>
      </c>
      <c r="C26" s="169">
        <v>2</v>
      </c>
      <c r="D26" s="169">
        <v>2</v>
      </c>
      <c r="E26" s="169">
        <v>0</v>
      </c>
      <c r="F26" s="169" t="s">
        <v>53</v>
      </c>
      <c r="G26" s="169" t="s">
        <v>53</v>
      </c>
      <c r="H26" s="169" t="s">
        <v>53</v>
      </c>
      <c r="I26" s="169" t="s">
        <v>53</v>
      </c>
      <c r="J26" s="169">
        <v>0</v>
      </c>
      <c r="K26" s="169" t="e">
        <v>#DIV/0!</v>
      </c>
      <c r="L26" s="169">
        <v>0</v>
      </c>
    </row>
    <row r="27" spans="1:12" ht="12.95" customHeight="1" x14ac:dyDescent="0.2">
      <c r="A27" s="240" t="s">
        <v>27</v>
      </c>
      <c r="B27" s="169" t="s">
        <v>28</v>
      </c>
      <c r="C27" s="169">
        <v>2</v>
      </c>
      <c r="D27" s="169">
        <v>2</v>
      </c>
      <c r="E27" s="169">
        <v>0</v>
      </c>
      <c r="F27" s="169" t="s">
        <v>54</v>
      </c>
      <c r="G27" s="169" t="s">
        <v>54</v>
      </c>
      <c r="H27" s="169" t="s">
        <v>54</v>
      </c>
      <c r="I27" s="169" t="s">
        <v>54</v>
      </c>
      <c r="J27" s="169">
        <v>0</v>
      </c>
      <c r="K27" s="169" t="e">
        <v>#DIV/0!</v>
      </c>
      <c r="L27" s="169">
        <v>0</v>
      </c>
    </row>
    <row r="28" spans="1:12" ht="12.95" customHeight="1" x14ac:dyDescent="0.2">
      <c r="A28" s="240" t="s">
        <v>29</v>
      </c>
      <c r="B28" s="169" t="s">
        <v>28</v>
      </c>
      <c r="C28" s="169">
        <v>2</v>
      </c>
      <c r="D28" s="169">
        <v>2</v>
      </c>
      <c r="E28" s="169">
        <v>0</v>
      </c>
      <c r="F28" s="169" t="s">
        <v>54</v>
      </c>
      <c r="G28" s="169" t="s">
        <v>54</v>
      </c>
      <c r="H28" s="169" t="s">
        <v>54</v>
      </c>
      <c r="I28" s="169" t="s">
        <v>54</v>
      </c>
      <c r="J28" s="169">
        <v>0</v>
      </c>
      <c r="K28" s="169" t="e">
        <v>#DIV/0!</v>
      </c>
      <c r="L28" s="169">
        <v>0</v>
      </c>
    </row>
    <row r="29" spans="1:12" ht="12.95" customHeight="1" x14ac:dyDescent="0.2">
      <c r="A29" s="240" t="s">
        <v>30</v>
      </c>
      <c r="B29" s="169" t="s">
        <v>28</v>
      </c>
      <c r="C29" s="169">
        <v>2</v>
      </c>
      <c r="D29" s="169">
        <v>2</v>
      </c>
      <c r="E29" s="169">
        <v>0</v>
      </c>
      <c r="F29" s="169" t="s">
        <v>54</v>
      </c>
      <c r="G29" s="169" t="s">
        <v>54</v>
      </c>
      <c r="H29" s="169" t="s">
        <v>54</v>
      </c>
      <c r="I29" s="169" t="s">
        <v>54</v>
      </c>
      <c r="J29" s="169">
        <v>0</v>
      </c>
      <c r="K29" s="169" t="e">
        <v>#DIV/0!</v>
      </c>
      <c r="L29" s="169">
        <v>0</v>
      </c>
    </row>
    <row r="30" spans="1:12" ht="12.95" customHeight="1" x14ac:dyDescent="0.2">
      <c r="A30" s="240" t="s">
        <v>31</v>
      </c>
      <c r="B30" s="169" t="s">
        <v>28</v>
      </c>
      <c r="C30" s="169">
        <v>2</v>
      </c>
      <c r="D30" s="169">
        <v>2</v>
      </c>
      <c r="E30" s="169">
        <v>0</v>
      </c>
      <c r="F30" s="169" t="s">
        <v>54</v>
      </c>
      <c r="G30" s="169" t="s">
        <v>54</v>
      </c>
      <c r="H30" s="169" t="s">
        <v>54</v>
      </c>
      <c r="I30" s="169" t="s">
        <v>54</v>
      </c>
      <c r="J30" s="169">
        <v>0</v>
      </c>
      <c r="K30" s="169" t="e">
        <v>#DIV/0!</v>
      </c>
      <c r="L30" s="169">
        <v>0</v>
      </c>
    </row>
    <row r="31" spans="1:12" ht="12.95" customHeight="1" x14ac:dyDescent="0.2">
      <c r="A31" s="240" t="s">
        <v>32</v>
      </c>
      <c r="B31" s="169" t="s">
        <v>28</v>
      </c>
      <c r="C31" s="169">
        <v>2</v>
      </c>
      <c r="D31" s="169">
        <v>2</v>
      </c>
      <c r="E31" s="169">
        <v>0</v>
      </c>
      <c r="F31" s="169" t="s">
        <v>54</v>
      </c>
      <c r="G31" s="169" t="s">
        <v>54</v>
      </c>
      <c r="H31" s="169" t="s">
        <v>54</v>
      </c>
      <c r="I31" s="169" t="s">
        <v>54</v>
      </c>
      <c r="J31" s="169">
        <v>0</v>
      </c>
      <c r="K31" s="169" t="e">
        <v>#DIV/0!</v>
      </c>
      <c r="L31" s="169">
        <v>0</v>
      </c>
    </row>
    <row r="32" spans="1:12" ht="12.95" customHeight="1" x14ac:dyDescent="0.2">
      <c r="A32" s="240" t="s">
        <v>34</v>
      </c>
      <c r="B32" s="169" t="s">
        <v>28</v>
      </c>
      <c r="C32" s="169">
        <v>2</v>
      </c>
      <c r="D32" s="169">
        <v>2</v>
      </c>
      <c r="E32" s="169">
        <v>0</v>
      </c>
      <c r="F32" s="169" t="s">
        <v>54</v>
      </c>
      <c r="G32" s="169" t="s">
        <v>54</v>
      </c>
      <c r="H32" s="169" t="s">
        <v>54</v>
      </c>
      <c r="I32" s="169" t="s">
        <v>54</v>
      </c>
      <c r="J32" s="169">
        <v>0</v>
      </c>
      <c r="K32" s="169" t="e">
        <v>#DIV/0!</v>
      </c>
      <c r="L32" s="169">
        <v>0</v>
      </c>
    </row>
    <row r="33" spans="1:12" ht="12.95" customHeight="1" x14ac:dyDescent="0.2">
      <c r="A33" s="240" t="s">
        <v>35</v>
      </c>
      <c r="B33" s="169" t="s">
        <v>28</v>
      </c>
      <c r="C33" s="169">
        <v>2</v>
      </c>
      <c r="D33" s="169">
        <v>2</v>
      </c>
      <c r="E33" s="169">
        <v>0</v>
      </c>
      <c r="F33" s="169" t="s">
        <v>54</v>
      </c>
      <c r="G33" s="169" t="s">
        <v>54</v>
      </c>
      <c r="H33" s="169" t="s">
        <v>54</v>
      </c>
      <c r="I33" s="169" t="s">
        <v>54</v>
      </c>
      <c r="J33" s="169">
        <v>0</v>
      </c>
      <c r="K33" s="169" t="e">
        <v>#DIV/0!</v>
      </c>
      <c r="L33" s="169">
        <v>0</v>
      </c>
    </row>
    <row r="34" spans="1:12" ht="12.95" customHeight="1" x14ac:dyDescent="0.2">
      <c r="A34" s="240" t="s">
        <v>36</v>
      </c>
      <c r="B34" s="169" t="s">
        <v>28</v>
      </c>
      <c r="C34" s="169">
        <v>2</v>
      </c>
      <c r="D34" s="169">
        <v>2</v>
      </c>
      <c r="E34" s="169">
        <v>0</v>
      </c>
      <c r="F34" s="169" t="s">
        <v>54</v>
      </c>
      <c r="G34" s="169" t="s">
        <v>54</v>
      </c>
      <c r="H34" s="169" t="s">
        <v>54</v>
      </c>
      <c r="I34" s="169" t="s">
        <v>54</v>
      </c>
      <c r="J34" s="169">
        <v>0</v>
      </c>
      <c r="K34" s="169" t="e">
        <v>#DIV/0!</v>
      </c>
      <c r="L34" s="169">
        <v>0</v>
      </c>
    </row>
    <row r="35" spans="1:12" ht="12.95" customHeight="1" x14ac:dyDescent="0.2">
      <c r="A35" s="240" t="s">
        <v>37</v>
      </c>
      <c r="B35" s="169" t="s">
        <v>28</v>
      </c>
      <c r="C35" s="169">
        <v>2</v>
      </c>
      <c r="D35" s="169">
        <v>2</v>
      </c>
      <c r="E35" s="169">
        <v>0</v>
      </c>
      <c r="F35" s="169" t="s">
        <v>54</v>
      </c>
      <c r="G35" s="169" t="s">
        <v>54</v>
      </c>
      <c r="H35" s="169" t="s">
        <v>54</v>
      </c>
      <c r="I35" s="169" t="s">
        <v>54</v>
      </c>
      <c r="J35" s="169">
        <v>0</v>
      </c>
      <c r="K35" s="169" t="e">
        <v>#DIV/0!</v>
      </c>
      <c r="L35" s="169">
        <v>0</v>
      </c>
    </row>
    <row r="36" spans="1:12" ht="12.95" customHeight="1" x14ac:dyDescent="0.2">
      <c r="A36" s="240" t="s">
        <v>38</v>
      </c>
      <c r="B36" s="169" t="s">
        <v>39</v>
      </c>
      <c r="C36" s="169">
        <v>2</v>
      </c>
      <c r="D36" s="169">
        <v>2</v>
      </c>
      <c r="E36" s="169">
        <v>0</v>
      </c>
      <c r="F36" s="169" t="s">
        <v>54</v>
      </c>
      <c r="G36" s="169" t="s">
        <v>54</v>
      </c>
      <c r="H36" s="169" t="s">
        <v>54</v>
      </c>
      <c r="I36" s="169" t="s">
        <v>54</v>
      </c>
      <c r="J36" s="169">
        <v>0</v>
      </c>
      <c r="K36" s="169" t="e">
        <v>#DIV/0!</v>
      </c>
      <c r="L36" s="169">
        <v>0</v>
      </c>
    </row>
    <row r="37" spans="1:12" ht="12.95" customHeight="1" x14ac:dyDescent="0.2">
      <c r="A37" s="240" t="s">
        <v>40</v>
      </c>
      <c r="B37" s="169" t="s">
        <v>28</v>
      </c>
      <c r="C37" s="169">
        <v>2</v>
      </c>
      <c r="D37" s="169">
        <v>2</v>
      </c>
      <c r="E37" s="169">
        <v>0</v>
      </c>
      <c r="F37" s="169" t="s">
        <v>54</v>
      </c>
      <c r="G37" s="169" t="s">
        <v>54</v>
      </c>
      <c r="H37" s="169" t="s">
        <v>54</v>
      </c>
      <c r="I37" s="169" t="s">
        <v>54</v>
      </c>
      <c r="J37" s="169">
        <v>0</v>
      </c>
      <c r="K37" s="169" t="e">
        <v>#DIV/0!</v>
      </c>
      <c r="L37" s="169">
        <v>0</v>
      </c>
    </row>
    <row r="38" spans="1:12" ht="12.95" customHeight="1" x14ac:dyDescent="0.2">
      <c r="A38" s="240" t="s">
        <v>42</v>
      </c>
      <c r="B38" s="169" t="s">
        <v>28</v>
      </c>
      <c r="C38" s="169">
        <v>2</v>
      </c>
      <c r="D38" s="169">
        <v>2</v>
      </c>
      <c r="E38" s="169">
        <v>0</v>
      </c>
      <c r="F38" s="169" t="s">
        <v>54</v>
      </c>
      <c r="G38" s="169" t="s">
        <v>54</v>
      </c>
      <c r="H38" s="169" t="s">
        <v>54</v>
      </c>
      <c r="I38" s="169" t="s">
        <v>54</v>
      </c>
      <c r="J38" s="169">
        <v>0</v>
      </c>
      <c r="K38" s="169" t="e">
        <v>#DIV/0!</v>
      </c>
      <c r="L38" s="169">
        <v>0</v>
      </c>
    </row>
    <row r="39" spans="1:12" ht="12.95" customHeight="1" x14ac:dyDescent="0.2">
      <c r="A39" s="240" t="s">
        <v>43</v>
      </c>
      <c r="B39" s="169" t="s">
        <v>28</v>
      </c>
      <c r="C39" s="169">
        <v>2</v>
      </c>
      <c r="D39" s="169">
        <v>2</v>
      </c>
      <c r="E39" s="169">
        <v>0</v>
      </c>
      <c r="F39" s="169" t="s">
        <v>54</v>
      </c>
      <c r="G39" s="169" t="s">
        <v>54</v>
      </c>
      <c r="H39" s="169" t="s">
        <v>54</v>
      </c>
      <c r="I39" s="169" t="s">
        <v>54</v>
      </c>
      <c r="J39" s="169">
        <v>0</v>
      </c>
      <c r="K39" s="169" t="e">
        <v>#DIV/0!</v>
      </c>
      <c r="L39" s="169">
        <v>0</v>
      </c>
    </row>
    <row r="40" spans="1:12" ht="12.95" customHeight="1" x14ac:dyDescent="0.2">
      <c r="A40" s="240" t="s">
        <v>44</v>
      </c>
      <c r="B40" s="169" t="s">
        <v>28</v>
      </c>
      <c r="C40" s="169">
        <v>2</v>
      </c>
      <c r="D40" s="169">
        <v>2</v>
      </c>
      <c r="E40" s="169">
        <v>0</v>
      </c>
      <c r="F40" s="169" t="s">
        <v>54</v>
      </c>
      <c r="G40" s="169" t="s">
        <v>54</v>
      </c>
      <c r="H40" s="169" t="s">
        <v>54</v>
      </c>
      <c r="I40" s="169" t="s">
        <v>54</v>
      </c>
      <c r="J40" s="169">
        <v>0</v>
      </c>
      <c r="K40" s="169" t="e">
        <v>#DIV/0!</v>
      </c>
      <c r="L40" s="169">
        <v>0</v>
      </c>
    </row>
    <row r="41" spans="1:12" ht="12.95" customHeight="1" x14ac:dyDescent="0.2">
      <c r="A41" s="240" t="s">
        <v>45</v>
      </c>
      <c r="B41" s="169" t="s">
        <v>28</v>
      </c>
      <c r="C41" s="169">
        <v>2</v>
      </c>
      <c r="D41" s="169">
        <v>2</v>
      </c>
      <c r="E41" s="169">
        <v>0</v>
      </c>
      <c r="F41" s="169" t="s">
        <v>54</v>
      </c>
      <c r="G41" s="169" t="s">
        <v>54</v>
      </c>
      <c r="H41" s="169" t="s">
        <v>54</v>
      </c>
      <c r="I41" s="169" t="s">
        <v>54</v>
      </c>
      <c r="J41" s="169">
        <v>0</v>
      </c>
      <c r="K41" s="169" t="e">
        <v>#DIV/0!</v>
      </c>
      <c r="L41" s="169">
        <v>0</v>
      </c>
    </row>
    <row r="42" spans="1:12" ht="12.95" customHeight="1" x14ac:dyDescent="0.2">
      <c r="A42" s="240" t="s">
        <v>46</v>
      </c>
      <c r="B42" s="169" t="s">
        <v>47</v>
      </c>
      <c r="C42" s="169">
        <v>2</v>
      </c>
      <c r="D42" s="169">
        <v>2</v>
      </c>
      <c r="E42" s="169">
        <v>0</v>
      </c>
      <c r="F42" s="169" t="s">
        <v>54</v>
      </c>
      <c r="G42" s="169" t="s">
        <v>54</v>
      </c>
      <c r="H42" s="169" t="s">
        <v>54</v>
      </c>
      <c r="I42" s="169" t="s">
        <v>54</v>
      </c>
      <c r="J42" s="169">
        <v>0</v>
      </c>
      <c r="K42" s="169" t="e">
        <v>#DIV/0!</v>
      </c>
      <c r="L42" s="169">
        <v>0</v>
      </c>
    </row>
    <row r="43" spans="1:12" ht="12.95" customHeight="1" x14ac:dyDescent="0.2">
      <c r="A43" s="240" t="s">
        <v>49</v>
      </c>
      <c r="B43" s="169" t="s">
        <v>28</v>
      </c>
      <c r="C43" s="169">
        <v>2</v>
      </c>
      <c r="D43" s="169">
        <v>2</v>
      </c>
      <c r="E43" s="169">
        <v>0</v>
      </c>
      <c r="F43" s="169" t="s">
        <v>54</v>
      </c>
      <c r="G43" s="169" t="s">
        <v>54</v>
      </c>
      <c r="H43" s="169" t="s">
        <v>54</v>
      </c>
      <c r="I43" s="169" t="s">
        <v>54</v>
      </c>
      <c r="J43" s="169">
        <v>0</v>
      </c>
      <c r="K43" s="169" t="e">
        <v>#DIV/0!</v>
      </c>
      <c r="L43" s="169">
        <v>0</v>
      </c>
    </row>
    <row r="44" spans="1:12" ht="12.95" customHeight="1" x14ac:dyDescent="0.2">
      <c r="A44" s="241" t="s">
        <v>50</v>
      </c>
    </row>
    <row r="45" spans="1:12" ht="12.95" customHeight="1" x14ac:dyDescent="0.2">
      <c r="A45" s="242" t="s">
        <v>51</v>
      </c>
      <c r="B45" s="243"/>
      <c r="C45" s="244" t="s">
        <v>1</v>
      </c>
      <c r="D45" s="244" t="s">
        <v>2</v>
      </c>
      <c r="E45" s="244" t="s">
        <v>3</v>
      </c>
      <c r="F45" s="245" t="s">
        <v>23</v>
      </c>
      <c r="G45" s="245"/>
      <c r="H45" s="245"/>
      <c r="I45" s="245"/>
      <c r="J45" s="246" t="s">
        <v>5</v>
      </c>
      <c r="K45" s="246"/>
      <c r="L45" s="247"/>
    </row>
    <row r="46" spans="1:12" ht="12.95" customHeight="1" x14ac:dyDescent="0.2">
      <c r="A46" s="248" t="s">
        <v>52</v>
      </c>
      <c r="B46" s="249"/>
      <c r="C46" s="250"/>
      <c r="D46" s="250"/>
      <c r="E46" s="250"/>
      <c r="F46" s="251" t="s">
        <v>16</v>
      </c>
      <c r="G46" s="251"/>
      <c r="H46" s="251" t="s">
        <v>17</v>
      </c>
      <c r="I46" s="251"/>
      <c r="J46" s="252"/>
      <c r="K46" s="252"/>
      <c r="L46" s="253"/>
    </row>
    <row r="47" spans="1:12" ht="12.95" customHeight="1" x14ac:dyDescent="0.2">
      <c r="A47" s="254" t="s">
        <v>7</v>
      </c>
      <c r="B47" s="255" t="s">
        <v>8</v>
      </c>
      <c r="C47" s="256"/>
      <c r="D47" s="256"/>
      <c r="E47" s="256"/>
      <c r="F47" s="257">
        <v>44652</v>
      </c>
      <c r="G47" s="257">
        <v>44835</v>
      </c>
      <c r="H47" s="257">
        <v>44652</v>
      </c>
      <c r="I47" s="257">
        <v>44835</v>
      </c>
      <c r="J47" s="257" t="s">
        <v>9</v>
      </c>
      <c r="K47" s="257" t="s">
        <v>10</v>
      </c>
      <c r="L47" s="258" t="s">
        <v>11</v>
      </c>
    </row>
    <row r="48" spans="1:12" ht="12.95" customHeight="1" x14ac:dyDescent="0.2">
      <c r="A48" s="240" t="s">
        <v>25</v>
      </c>
      <c r="B48" s="169" t="s">
        <v>26</v>
      </c>
      <c r="C48" s="169">
        <v>2</v>
      </c>
      <c r="D48" s="169">
        <v>2</v>
      </c>
      <c r="E48" s="169">
        <v>0</v>
      </c>
      <c r="F48" s="169" t="s">
        <v>53</v>
      </c>
      <c r="G48" s="169" t="s">
        <v>53</v>
      </c>
      <c r="H48" s="169" t="s">
        <v>53</v>
      </c>
      <c r="I48" s="169" t="s">
        <v>53</v>
      </c>
      <c r="J48" s="169">
        <v>0</v>
      </c>
      <c r="K48" s="169" t="e">
        <v>#DIV/0!</v>
      </c>
      <c r="L48" s="169">
        <v>0</v>
      </c>
    </row>
    <row r="49" spans="1:12" ht="12.95" customHeight="1" x14ac:dyDescent="0.2">
      <c r="A49" s="240" t="s">
        <v>27</v>
      </c>
      <c r="B49" s="169" t="s">
        <v>28</v>
      </c>
      <c r="C49" s="169">
        <v>2</v>
      </c>
      <c r="D49" s="169">
        <v>2</v>
      </c>
      <c r="E49" s="169">
        <v>0</v>
      </c>
      <c r="F49" s="169" t="s">
        <v>54</v>
      </c>
      <c r="G49" s="169" t="s">
        <v>54</v>
      </c>
      <c r="H49" s="169" t="s">
        <v>54</v>
      </c>
      <c r="I49" s="169" t="s">
        <v>54</v>
      </c>
      <c r="J49" s="169">
        <v>0</v>
      </c>
      <c r="K49" s="169" t="e">
        <v>#DIV/0!</v>
      </c>
      <c r="L49" s="169">
        <v>0</v>
      </c>
    </row>
    <row r="50" spans="1:12" ht="12.95" customHeight="1" x14ac:dyDescent="0.2">
      <c r="A50" s="240" t="s">
        <v>29</v>
      </c>
      <c r="B50" s="169" t="s">
        <v>28</v>
      </c>
      <c r="C50" s="169">
        <v>2</v>
      </c>
      <c r="D50" s="169">
        <v>2</v>
      </c>
      <c r="E50" s="169">
        <v>0</v>
      </c>
      <c r="F50" s="169" t="s">
        <v>54</v>
      </c>
      <c r="G50" s="169" t="s">
        <v>54</v>
      </c>
      <c r="H50" s="169" t="s">
        <v>54</v>
      </c>
      <c r="I50" s="169" t="s">
        <v>54</v>
      </c>
      <c r="J50" s="169">
        <v>0</v>
      </c>
      <c r="K50" s="169" t="e">
        <v>#DIV/0!</v>
      </c>
      <c r="L50" s="169">
        <v>0</v>
      </c>
    </row>
    <row r="51" spans="1:12" ht="12.95" customHeight="1" x14ac:dyDescent="0.2">
      <c r="A51" s="240" t="s">
        <v>30</v>
      </c>
      <c r="B51" s="169" t="s">
        <v>28</v>
      </c>
      <c r="C51" s="169">
        <v>2</v>
      </c>
      <c r="D51" s="169">
        <v>2</v>
      </c>
      <c r="E51" s="169">
        <v>0</v>
      </c>
      <c r="F51" s="169" t="s">
        <v>54</v>
      </c>
      <c r="G51" s="169" t="s">
        <v>54</v>
      </c>
      <c r="H51" s="169" t="s">
        <v>54</v>
      </c>
      <c r="I51" s="169" t="s">
        <v>54</v>
      </c>
      <c r="J51" s="169">
        <v>0</v>
      </c>
      <c r="K51" s="169" t="e">
        <v>#DIV/0!</v>
      </c>
      <c r="L51" s="169">
        <v>0</v>
      </c>
    </row>
    <row r="52" spans="1:12" ht="12.95" customHeight="1" x14ac:dyDescent="0.2">
      <c r="A52" s="240" t="s">
        <v>31</v>
      </c>
      <c r="B52" s="169" t="s">
        <v>28</v>
      </c>
      <c r="C52" s="169">
        <v>2</v>
      </c>
      <c r="D52" s="169">
        <v>2</v>
      </c>
      <c r="E52" s="169">
        <v>0</v>
      </c>
      <c r="F52" s="169" t="s">
        <v>54</v>
      </c>
      <c r="G52" s="169" t="s">
        <v>54</v>
      </c>
      <c r="H52" s="169" t="s">
        <v>54</v>
      </c>
      <c r="I52" s="169" t="s">
        <v>54</v>
      </c>
      <c r="J52" s="169">
        <v>0</v>
      </c>
      <c r="K52" s="169" t="e">
        <v>#DIV/0!</v>
      </c>
      <c r="L52" s="169">
        <v>0</v>
      </c>
    </row>
    <row r="53" spans="1:12" ht="12.95" customHeight="1" x14ac:dyDescent="0.2">
      <c r="A53" s="240" t="s">
        <v>32</v>
      </c>
      <c r="B53" s="169" t="s">
        <v>28</v>
      </c>
      <c r="C53" s="169">
        <v>2</v>
      </c>
      <c r="D53" s="169">
        <v>2</v>
      </c>
      <c r="E53" s="169">
        <v>0</v>
      </c>
      <c r="F53" s="169" t="s">
        <v>54</v>
      </c>
      <c r="G53" s="169" t="s">
        <v>54</v>
      </c>
      <c r="H53" s="169" t="s">
        <v>54</v>
      </c>
      <c r="I53" s="169" t="s">
        <v>54</v>
      </c>
      <c r="J53" s="169">
        <v>0</v>
      </c>
      <c r="K53" s="169" t="e">
        <v>#DIV/0!</v>
      </c>
      <c r="L53" s="169">
        <v>0</v>
      </c>
    </row>
    <row r="54" spans="1:12" ht="12.95" customHeight="1" x14ac:dyDescent="0.2">
      <c r="A54" s="240" t="s">
        <v>34</v>
      </c>
      <c r="B54" s="169" t="s">
        <v>28</v>
      </c>
      <c r="C54" s="169">
        <v>2</v>
      </c>
      <c r="D54" s="169">
        <v>2</v>
      </c>
      <c r="E54" s="169">
        <v>0</v>
      </c>
      <c r="F54" s="169" t="s">
        <v>54</v>
      </c>
      <c r="G54" s="169" t="s">
        <v>54</v>
      </c>
      <c r="H54" s="169" t="s">
        <v>54</v>
      </c>
      <c r="I54" s="169" t="s">
        <v>54</v>
      </c>
      <c r="J54" s="169">
        <v>0</v>
      </c>
      <c r="K54" s="169" t="e">
        <v>#DIV/0!</v>
      </c>
      <c r="L54" s="169">
        <v>0</v>
      </c>
    </row>
    <row r="55" spans="1:12" ht="12.95" customHeight="1" x14ac:dyDescent="0.2">
      <c r="A55" s="240" t="s">
        <v>35</v>
      </c>
      <c r="B55" s="169" t="s">
        <v>28</v>
      </c>
      <c r="C55" s="169">
        <v>2</v>
      </c>
      <c r="D55" s="169">
        <v>2</v>
      </c>
      <c r="E55" s="169">
        <v>0</v>
      </c>
      <c r="F55" s="169" t="s">
        <v>54</v>
      </c>
      <c r="G55" s="169" t="s">
        <v>54</v>
      </c>
      <c r="H55" s="169" t="s">
        <v>54</v>
      </c>
      <c r="I55" s="169" t="s">
        <v>54</v>
      </c>
      <c r="J55" s="169">
        <v>0</v>
      </c>
      <c r="K55" s="169" t="e">
        <v>#DIV/0!</v>
      </c>
      <c r="L55" s="169">
        <v>0</v>
      </c>
    </row>
    <row r="56" spans="1:12" ht="12.95" customHeight="1" x14ac:dyDescent="0.2">
      <c r="A56" s="240" t="s">
        <v>36</v>
      </c>
      <c r="B56" s="169" t="s">
        <v>28</v>
      </c>
      <c r="C56" s="169">
        <v>2</v>
      </c>
      <c r="D56" s="169">
        <v>2</v>
      </c>
      <c r="E56" s="169">
        <v>0</v>
      </c>
      <c r="F56" s="169" t="s">
        <v>54</v>
      </c>
      <c r="G56" s="169" t="s">
        <v>54</v>
      </c>
      <c r="H56" s="169" t="s">
        <v>54</v>
      </c>
      <c r="I56" s="169" t="s">
        <v>54</v>
      </c>
      <c r="J56" s="169">
        <v>0</v>
      </c>
      <c r="K56" s="169" t="e">
        <v>#DIV/0!</v>
      </c>
      <c r="L56" s="169">
        <v>0</v>
      </c>
    </row>
    <row r="57" spans="1:12" ht="12.95" customHeight="1" x14ac:dyDescent="0.2">
      <c r="A57" s="240" t="s">
        <v>37</v>
      </c>
      <c r="B57" s="169" t="s">
        <v>28</v>
      </c>
      <c r="C57" s="169">
        <v>2</v>
      </c>
      <c r="D57" s="169">
        <v>2</v>
      </c>
      <c r="E57" s="169">
        <v>0</v>
      </c>
      <c r="F57" s="169" t="s">
        <v>54</v>
      </c>
      <c r="G57" s="169" t="s">
        <v>54</v>
      </c>
      <c r="H57" s="169" t="s">
        <v>54</v>
      </c>
      <c r="I57" s="169" t="s">
        <v>54</v>
      </c>
      <c r="J57" s="169">
        <v>0</v>
      </c>
      <c r="K57" s="169" t="e">
        <v>#DIV/0!</v>
      </c>
      <c r="L57" s="169">
        <v>0</v>
      </c>
    </row>
    <row r="58" spans="1:12" ht="12.95" customHeight="1" x14ac:dyDescent="0.2">
      <c r="A58" s="240" t="s">
        <v>38</v>
      </c>
      <c r="B58" s="169" t="s">
        <v>39</v>
      </c>
      <c r="C58" s="169">
        <v>2</v>
      </c>
      <c r="D58" s="169">
        <v>2</v>
      </c>
      <c r="E58" s="169">
        <v>0</v>
      </c>
      <c r="F58" s="169" t="s">
        <v>54</v>
      </c>
      <c r="G58" s="169" t="s">
        <v>54</v>
      </c>
      <c r="H58" s="169" t="s">
        <v>54</v>
      </c>
      <c r="I58" s="169" t="s">
        <v>54</v>
      </c>
      <c r="J58" s="169">
        <v>0</v>
      </c>
      <c r="K58" s="169" t="e">
        <v>#DIV/0!</v>
      </c>
      <c r="L58" s="169">
        <v>0</v>
      </c>
    </row>
    <row r="59" spans="1:12" ht="12.95" customHeight="1" x14ac:dyDescent="0.2">
      <c r="A59" s="240" t="s">
        <v>40</v>
      </c>
      <c r="B59" s="169" t="s">
        <v>28</v>
      </c>
      <c r="C59" s="169">
        <v>2</v>
      </c>
      <c r="D59" s="169">
        <v>2</v>
      </c>
      <c r="E59" s="169">
        <v>0</v>
      </c>
      <c r="F59" s="169" t="s">
        <v>54</v>
      </c>
      <c r="G59" s="169" t="s">
        <v>54</v>
      </c>
      <c r="H59" s="169" t="s">
        <v>54</v>
      </c>
      <c r="I59" s="169" t="s">
        <v>54</v>
      </c>
      <c r="J59" s="169">
        <v>0</v>
      </c>
      <c r="K59" s="169" t="e">
        <v>#DIV/0!</v>
      </c>
      <c r="L59" s="169">
        <v>0</v>
      </c>
    </row>
    <row r="60" spans="1:12" ht="12.95" customHeight="1" x14ac:dyDescent="0.2">
      <c r="A60" s="240" t="s">
        <v>42</v>
      </c>
      <c r="B60" s="169" t="s">
        <v>28</v>
      </c>
      <c r="C60" s="169">
        <v>2</v>
      </c>
      <c r="D60" s="169">
        <v>2</v>
      </c>
      <c r="E60" s="169">
        <v>0</v>
      </c>
      <c r="F60" s="169" t="s">
        <v>54</v>
      </c>
      <c r="G60" s="169" t="s">
        <v>54</v>
      </c>
      <c r="H60" s="169" t="s">
        <v>54</v>
      </c>
      <c r="I60" s="169" t="s">
        <v>54</v>
      </c>
      <c r="J60" s="169">
        <v>0</v>
      </c>
      <c r="K60" s="169" t="e">
        <v>#DIV/0!</v>
      </c>
      <c r="L60" s="169">
        <v>0</v>
      </c>
    </row>
    <row r="61" spans="1:12" ht="12.95" customHeight="1" x14ac:dyDescent="0.2">
      <c r="A61" s="240" t="s">
        <v>43</v>
      </c>
      <c r="B61" s="169" t="s">
        <v>28</v>
      </c>
      <c r="C61" s="169">
        <v>2</v>
      </c>
      <c r="D61" s="169">
        <v>2</v>
      </c>
      <c r="E61" s="169">
        <v>0</v>
      </c>
      <c r="F61" s="169" t="s">
        <v>54</v>
      </c>
      <c r="G61" s="169" t="s">
        <v>54</v>
      </c>
      <c r="H61" s="169" t="s">
        <v>54</v>
      </c>
      <c r="I61" s="169" t="s">
        <v>54</v>
      </c>
      <c r="J61" s="169">
        <v>0</v>
      </c>
      <c r="K61" s="169" t="e">
        <v>#DIV/0!</v>
      </c>
      <c r="L61" s="169">
        <v>0</v>
      </c>
    </row>
    <row r="62" spans="1:12" ht="12.95" customHeight="1" x14ac:dyDescent="0.2">
      <c r="A62" s="240" t="s">
        <v>44</v>
      </c>
      <c r="B62" s="169" t="s">
        <v>28</v>
      </c>
      <c r="C62" s="169">
        <v>2</v>
      </c>
      <c r="D62" s="169">
        <v>2</v>
      </c>
      <c r="E62" s="169">
        <v>0</v>
      </c>
      <c r="F62" s="169" t="s">
        <v>54</v>
      </c>
      <c r="G62" s="169" t="s">
        <v>54</v>
      </c>
      <c r="H62" s="169" t="s">
        <v>54</v>
      </c>
      <c r="I62" s="169" t="s">
        <v>54</v>
      </c>
      <c r="J62" s="169">
        <v>0</v>
      </c>
      <c r="K62" s="169" t="e">
        <v>#DIV/0!</v>
      </c>
      <c r="L62" s="169">
        <v>0</v>
      </c>
    </row>
    <row r="63" spans="1:12" ht="12.95" customHeight="1" x14ac:dyDescent="0.2">
      <c r="A63" s="240" t="s">
        <v>45</v>
      </c>
      <c r="B63" s="169" t="s">
        <v>28</v>
      </c>
      <c r="C63" s="169">
        <v>2</v>
      </c>
      <c r="D63" s="169">
        <v>2</v>
      </c>
      <c r="E63" s="169">
        <v>0</v>
      </c>
      <c r="F63" s="169" t="s">
        <v>54</v>
      </c>
      <c r="G63" s="169" t="s">
        <v>54</v>
      </c>
      <c r="H63" s="169" t="s">
        <v>54</v>
      </c>
      <c r="I63" s="169" t="s">
        <v>54</v>
      </c>
      <c r="J63" s="169">
        <v>0</v>
      </c>
      <c r="K63" s="169" t="e">
        <v>#DIV/0!</v>
      </c>
      <c r="L63" s="169">
        <v>0</v>
      </c>
    </row>
    <row r="64" spans="1:12" ht="12.95" customHeight="1" x14ac:dyDescent="0.2">
      <c r="A64" s="240" t="s">
        <v>46</v>
      </c>
      <c r="B64" s="169" t="s">
        <v>47</v>
      </c>
      <c r="C64" s="169">
        <v>2</v>
      </c>
      <c r="D64" s="169">
        <v>2</v>
      </c>
      <c r="E64" s="169">
        <v>0</v>
      </c>
      <c r="F64" s="169" t="s">
        <v>54</v>
      </c>
      <c r="G64" s="169" t="s">
        <v>54</v>
      </c>
      <c r="H64" s="169" t="s">
        <v>54</v>
      </c>
      <c r="I64" s="169" t="s">
        <v>54</v>
      </c>
      <c r="J64" s="169">
        <v>0</v>
      </c>
      <c r="K64" s="169" t="e">
        <v>#DIV/0!</v>
      </c>
      <c r="L64" s="169">
        <v>0</v>
      </c>
    </row>
    <row r="65" spans="1:12" ht="12.95" customHeight="1" x14ac:dyDescent="0.2">
      <c r="A65" s="240" t="s">
        <v>49</v>
      </c>
      <c r="B65" s="169" t="s">
        <v>28</v>
      </c>
      <c r="C65" s="169">
        <v>2</v>
      </c>
      <c r="D65" s="169">
        <v>2</v>
      </c>
      <c r="E65" s="169">
        <v>0</v>
      </c>
      <c r="F65" s="169" t="s">
        <v>54</v>
      </c>
      <c r="G65" s="169" t="s">
        <v>54</v>
      </c>
      <c r="H65" s="169" t="s">
        <v>54</v>
      </c>
      <c r="I65" s="169" t="s">
        <v>54</v>
      </c>
      <c r="J65" s="169">
        <v>0</v>
      </c>
      <c r="K65" s="169" t="e">
        <v>#DIV/0!</v>
      </c>
      <c r="L65" s="169">
        <v>0</v>
      </c>
    </row>
    <row r="66" spans="1:12" ht="12.95" customHeight="1" x14ac:dyDescent="0.2">
      <c r="A66" s="241" t="s">
        <v>50</v>
      </c>
    </row>
    <row r="67" spans="1:12" ht="12.95" customHeight="1" x14ac:dyDescent="0.2">
      <c r="A67" s="242" t="s">
        <v>51</v>
      </c>
      <c r="B67" s="243"/>
      <c r="C67" s="244" t="s">
        <v>1</v>
      </c>
      <c r="D67" s="244" t="s">
        <v>2</v>
      </c>
      <c r="E67" s="244" t="s">
        <v>3</v>
      </c>
      <c r="F67" s="245" t="s">
        <v>23</v>
      </c>
      <c r="G67" s="245"/>
      <c r="H67" s="245"/>
      <c r="I67" s="245"/>
      <c r="J67" s="246" t="s">
        <v>5</v>
      </c>
      <c r="K67" s="246"/>
      <c r="L67" s="247"/>
    </row>
    <row r="68" spans="1:12" ht="12.95" customHeight="1" x14ac:dyDescent="0.2">
      <c r="A68" s="248" t="s">
        <v>52</v>
      </c>
      <c r="B68" s="249"/>
      <c r="C68" s="250"/>
      <c r="D68" s="250"/>
      <c r="E68" s="250"/>
      <c r="F68" s="251" t="s">
        <v>16</v>
      </c>
      <c r="G68" s="251"/>
      <c r="H68" s="251" t="s">
        <v>17</v>
      </c>
      <c r="I68" s="251"/>
      <c r="J68" s="252"/>
      <c r="K68" s="252"/>
      <c r="L68" s="253"/>
    </row>
    <row r="69" spans="1:12" ht="12.95" customHeight="1" x14ac:dyDescent="0.2">
      <c r="A69" s="254" t="s">
        <v>7</v>
      </c>
      <c r="B69" s="255" t="s">
        <v>8</v>
      </c>
      <c r="C69" s="256"/>
      <c r="D69" s="256"/>
      <c r="E69" s="256"/>
      <c r="F69" s="257">
        <v>43893</v>
      </c>
      <c r="G69" s="257">
        <v>44088</v>
      </c>
      <c r="H69" s="257">
        <v>43893</v>
      </c>
      <c r="I69" s="257">
        <v>44088</v>
      </c>
      <c r="J69" s="257" t="s">
        <v>9</v>
      </c>
      <c r="K69" s="257" t="s">
        <v>10</v>
      </c>
      <c r="L69" s="258" t="s">
        <v>11</v>
      </c>
    </row>
    <row r="70" spans="1:12" ht="12.95" customHeight="1" x14ac:dyDescent="0.2">
      <c r="A70" s="240" t="s">
        <v>25</v>
      </c>
      <c r="B70" s="185" t="s">
        <v>26</v>
      </c>
      <c r="C70" s="185">
        <v>2</v>
      </c>
      <c r="D70" s="185">
        <v>2</v>
      </c>
      <c r="E70" s="185">
        <v>0</v>
      </c>
      <c r="F70" s="185" t="s">
        <v>53</v>
      </c>
      <c r="G70" s="185" t="s">
        <v>53</v>
      </c>
      <c r="H70" s="185" t="str">
        <f>F70</f>
        <v>*</v>
      </c>
      <c r="I70" s="185" t="str">
        <f>G70</f>
        <v>*</v>
      </c>
      <c r="J70" s="185">
        <f>MIN(H70:I70)</f>
        <v>0</v>
      </c>
      <c r="K70" s="185" t="e">
        <f>AVERAGE(H70:I70)</f>
        <v>#DIV/0!</v>
      </c>
      <c r="L70" s="185">
        <f>MIN(H70:I70)</f>
        <v>0</v>
      </c>
    </row>
    <row r="71" spans="1:12" ht="12.95" customHeight="1" x14ac:dyDescent="0.2">
      <c r="A71" s="240" t="s">
        <v>27</v>
      </c>
      <c r="B71" s="185" t="s">
        <v>28</v>
      </c>
      <c r="C71" s="185">
        <v>2</v>
      </c>
      <c r="D71" s="185">
        <v>2</v>
      </c>
      <c r="E71" s="185">
        <v>0</v>
      </c>
      <c r="F71" s="185" t="s">
        <v>54</v>
      </c>
      <c r="G71" s="185" t="s">
        <v>54</v>
      </c>
      <c r="H71" s="185" t="str">
        <f t="shared" ref="H71:I87" si="0">F71</f>
        <v>-</v>
      </c>
      <c r="I71" s="185" t="str">
        <f t="shared" si="0"/>
        <v>-</v>
      </c>
      <c r="J71" s="185">
        <f t="shared" ref="J71:J87" si="1">MIN(H71:I71)</f>
        <v>0</v>
      </c>
      <c r="K71" s="185" t="e">
        <f t="shared" ref="K71:K87" si="2">AVERAGE(H71:I71)</f>
        <v>#DIV/0!</v>
      </c>
      <c r="L71" s="185">
        <f t="shared" ref="L71:L87" si="3">MIN(H71:I71)</f>
        <v>0</v>
      </c>
    </row>
    <row r="72" spans="1:12" ht="12.95" customHeight="1" x14ac:dyDescent="0.2">
      <c r="A72" s="240" t="s">
        <v>29</v>
      </c>
      <c r="B72" s="185" t="s">
        <v>28</v>
      </c>
      <c r="C72" s="185">
        <v>2</v>
      </c>
      <c r="D72" s="185">
        <v>2</v>
      </c>
      <c r="E72" s="185">
        <v>0</v>
      </c>
      <c r="F72" s="185" t="s">
        <v>54</v>
      </c>
      <c r="G72" s="185" t="s">
        <v>54</v>
      </c>
      <c r="H72" s="185" t="str">
        <f t="shared" si="0"/>
        <v>-</v>
      </c>
      <c r="I72" s="185" t="str">
        <f t="shared" si="0"/>
        <v>-</v>
      </c>
      <c r="J72" s="185">
        <f t="shared" si="1"/>
        <v>0</v>
      </c>
      <c r="K72" s="185" t="e">
        <f t="shared" si="2"/>
        <v>#DIV/0!</v>
      </c>
      <c r="L72" s="185">
        <f t="shared" si="3"/>
        <v>0</v>
      </c>
    </row>
    <row r="73" spans="1:12" ht="12.95" customHeight="1" x14ac:dyDescent="0.2">
      <c r="A73" s="240" t="s">
        <v>30</v>
      </c>
      <c r="B73" s="185" t="s">
        <v>28</v>
      </c>
      <c r="C73" s="185">
        <v>2</v>
      </c>
      <c r="D73" s="185">
        <v>2</v>
      </c>
      <c r="E73" s="185">
        <v>0</v>
      </c>
      <c r="F73" s="185" t="s">
        <v>54</v>
      </c>
      <c r="G73" s="185" t="s">
        <v>54</v>
      </c>
      <c r="H73" s="185" t="str">
        <f t="shared" si="0"/>
        <v>-</v>
      </c>
      <c r="I73" s="185" t="str">
        <f t="shared" si="0"/>
        <v>-</v>
      </c>
      <c r="J73" s="185">
        <f t="shared" si="1"/>
        <v>0</v>
      </c>
      <c r="K73" s="185" t="e">
        <f t="shared" si="2"/>
        <v>#DIV/0!</v>
      </c>
      <c r="L73" s="185">
        <f t="shared" si="3"/>
        <v>0</v>
      </c>
    </row>
    <row r="74" spans="1:12" ht="12.95" customHeight="1" x14ac:dyDescent="0.2">
      <c r="A74" s="240" t="s">
        <v>31</v>
      </c>
      <c r="B74" s="185" t="s">
        <v>28</v>
      </c>
      <c r="C74" s="185">
        <v>2</v>
      </c>
      <c r="D74" s="185">
        <v>2</v>
      </c>
      <c r="E74" s="185">
        <v>0</v>
      </c>
      <c r="F74" s="185" t="s">
        <v>54</v>
      </c>
      <c r="G74" s="185" t="s">
        <v>54</v>
      </c>
      <c r="H74" s="185" t="str">
        <f t="shared" si="0"/>
        <v>-</v>
      </c>
      <c r="I74" s="185" t="str">
        <f t="shared" si="0"/>
        <v>-</v>
      </c>
      <c r="J74" s="185">
        <f t="shared" si="1"/>
        <v>0</v>
      </c>
      <c r="K74" s="185" t="e">
        <f t="shared" si="2"/>
        <v>#DIV/0!</v>
      </c>
      <c r="L74" s="185">
        <f t="shared" si="3"/>
        <v>0</v>
      </c>
    </row>
    <row r="75" spans="1:12" ht="12.95" customHeight="1" x14ac:dyDescent="0.2">
      <c r="A75" s="240" t="s">
        <v>32</v>
      </c>
      <c r="B75" s="185" t="s">
        <v>28</v>
      </c>
      <c r="C75" s="185">
        <v>2</v>
      </c>
      <c r="D75" s="185">
        <v>2</v>
      </c>
      <c r="E75" s="185">
        <v>0</v>
      </c>
      <c r="F75" s="185" t="s">
        <v>54</v>
      </c>
      <c r="G75" s="185" t="s">
        <v>54</v>
      </c>
      <c r="H75" s="185" t="str">
        <f t="shared" si="0"/>
        <v>-</v>
      </c>
      <c r="I75" s="185" t="str">
        <f t="shared" si="0"/>
        <v>-</v>
      </c>
      <c r="J75" s="185">
        <f t="shared" si="1"/>
        <v>0</v>
      </c>
      <c r="K75" s="185" t="e">
        <f t="shared" si="2"/>
        <v>#DIV/0!</v>
      </c>
      <c r="L75" s="185">
        <f t="shared" si="3"/>
        <v>0</v>
      </c>
    </row>
    <row r="76" spans="1:12" ht="12.95" customHeight="1" x14ac:dyDescent="0.2">
      <c r="A76" s="240" t="s">
        <v>34</v>
      </c>
      <c r="B76" s="185" t="s">
        <v>28</v>
      </c>
      <c r="C76" s="185">
        <v>2</v>
      </c>
      <c r="D76" s="185">
        <v>2</v>
      </c>
      <c r="E76" s="185">
        <v>0</v>
      </c>
      <c r="F76" s="185" t="s">
        <v>54</v>
      </c>
      <c r="G76" s="185" t="s">
        <v>54</v>
      </c>
      <c r="H76" s="185" t="str">
        <f t="shared" si="0"/>
        <v>-</v>
      </c>
      <c r="I76" s="185" t="str">
        <f t="shared" si="0"/>
        <v>-</v>
      </c>
      <c r="J76" s="185">
        <f t="shared" si="1"/>
        <v>0</v>
      </c>
      <c r="K76" s="185" t="e">
        <f t="shared" si="2"/>
        <v>#DIV/0!</v>
      </c>
      <c r="L76" s="185">
        <f t="shared" si="3"/>
        <v>0</v>
      </c>
    </row>
    <row r="77" spans="1:12" ht="12.95" customHeight="1" x14ac:dyDescent="0.2">
      <c r="A77" s="240" t="s">
        <v>35</v>
      </c>
      <c r="B77" s="185" t="s">
        <v>28</v>
      </c>
      <c r="C77" s="185">
        <v>2</v>
      </c>
      <c r="D77" s="185">
        <v>2</v>
      </c>
      <c r="E77" s="185">
        <v>0</v>
      </c>
      <c r="F77" s="185" t="s">
        <v>54</v>
      </c>
      <c r="G77" s="185" t="s">
        <v>54</v>
      </c>
      <c r="H77" s="185" t="str">
        <f t="shared" si="0"/>
        <v>-</v>
      </c>
      <c r="I77" s="185" t="str">
        <f t="shared" si="0"/>
        <v>-</v>
      </c>
      <c r="J77" s="185">
        <f t="shared" si="1"/>
        <v>0</v>
      </c>
      <c r="K77" s="185" t="e">
        <f t="shared" si="2"/>
        <v>#DIV/0!</v>
      </c>
      <c r="L77" s="185">
        <f t="shared" si="3"/>
        <v>0</v>
      </c>
    </row>
    <row r="78" spans="1:12" ht="12.95" customHeight="1" x14ac:dyDescent="0.2">
      <c r="A78" s="240" t="s">
        <v>36</v>
      </c>
      <c r="B78" s="185" t="s">
        <v>28</v>
      </c>
      <c r="C78" s="185">
        <v>2</v>
      </c>
      <c r="D78" s="185">
        <v>2</v>
      </c>
      <c r="E78" s="185">
        <v>0</v>
      </c>
      <c r="F78" s="185" t="s">
        <v>54</v>
      </c>
      <c r="G78" s="185" t="s">
        <v>54</v>
      </c>
      <c r="H78" s="185" t="str">
        <f t="shared" si="0"/>
        <v>-</v>
      </c>
      <c r="I78" s="185" t="str">
        <f t="shared" si="0"/>
        <v>-</v>
      </c>
      <c r="J78" s="185">
        <f t="shared" si="1"/>
        <v>0</v>
      </c>
      <c r="K78" s="185" t="e">
        <f t="shared" si="2"/>
        <v>#DIV/0!</v>
      </c>
      <c r="L78" s="185">
        <f t="shared" si="3"/>
        <v>0</v>
      </c>
    </row>
    <row r="79" spans="1:12" ht="12.95" customHeight="1" x14ac:dyDescent="0.2">
      <c r="A79" s="240" t="s">
        <v>37</v>
      </c>
      <c r="B79" s="185" t="s">
        <v>28</v>
      </c>
      <c r="C79" s="185">
        <v>2</v>
      </c>
      <c r="D79" s="185">
        <v>2</v>
      </c>
      <c r="E79" s="185">
        <v>0</v>
      </c>
      <c r="F79" s="185" t="s">
        <v>54</v>
      </c>
      <c r="G79" s="185" t="s">
        <v>54</v>
      </c>
      <c r="H79" s="185" t="str">
        <f t="shared" si="0"/>
        <v>-</v>
      </c>
      <c r="I79" s="185" t="str">
        <f t="shared" si="0"/>
        <v>-</v>
      </c>
      <c r="J79" s="185">
        <f t="shared" si="1"/>
        <v>0</v>
      </c>
      <c r="K79" s="185" t="e">
        <f t="shared" si="2"/>
        <v>#DIV/0!</v>
      </c>
      <c r="L79" s="185">
        <f t="shared" si="3"/>
        <v>0</v>
      </c>
    </row>
    <row r="80" spans="1:12" ht="12.95" customHeight="1" x14ac:dyDescent="0.2">
      <c r="A80" s="240" t="s">
        <v>38</v>
      </c>
      <c r="B80" s="185" t="s">
        <v>39</v>
      </c>
      <c r="C80" s="185">
        <v>2</v>
      </c>
      <c r="D80" s="185">
        <v>2</v>
      </c>
      <c r="E80" s="185">
        <v>0</v>
      </c>
      <c r="F80" s="185" t="s">
        <v>54</v>
      </c>
      <c r="G80" s="185" t="s">
        <v>54</v>
      </c>
      <c r="H80" s="185" t="str">
        <f t="shared" si="0"/>
        <v>-</v>
      </c>
      <c r="I80" s="185" t="str">
        <f t="shared" si="0"/>
        <v>-</v>
      </c>
      <c r="J80" s="185">
        <f t="shared" si="1"/>
        <v>0</v>
      </c>
      <c r="K80" s="185" t="e">
        <f t="shared" si="2"/>
        <v>#DIV/0!</v>
      </c>
      <c r="L80" s="185">
        <f t="shared" si="3"/>
        <v>0</v>
      </c>
    </row>
    <row r="81" spans="1:12" ht="12.95" customHeight="1" x14ac:dyDescent="0.2">
      <c r="A81" s="240" t="s">
        <v>40</v>
      </c>
      <c r="B81" s="185" t="s">
        <v>28</v>
      </c>
      <c r="C81" s="185">
        <v>2</v>
      </c>
      <c r="D81" s="185">
        <v>2</v>
      </c>
      <c r="E81" s="185">
        <v>0</v>
      </c>
      <c r="F81" s="185" t="s">
        <v>54</v>
      </c>
      <c r="G81" s="185" t="s">
        <v>54</v>
      </c>
      <c r="H81" s="185" t="str">
        <f t="shared" si="0"/>
        <v>-</v>
      </c>
      <c r="I81" s="185" t="str">
        <f t="shared" si="0"/>
        <v>-</v>
      </c>
      <c r="J81" s="185">
        <f t="shared" si="1"/>
        <v>0</v>
      </c>
      <c r="K81" s="185" t="e">
        <f t="shared" si="2"/>
        <v>#DIV/0!</v>
      </c>
      <c r="L81" s="185">
        <f t="shared" si="3"/>
        <v>0</v>
      </c>
    </row>
    <row r="82" spans="1:12" ht="12.95" customHeight="1" x14ac:dyDescent="0.2">
      <c r="A82" s="240" t="s">
        <v>42</v>
      </c>
      <c r="B82" s="185" t="s">
        <v>28</v>
      </c>
      <c r="C82" s="185">
        <v>2</v>
      </c>
      <c r="D82" s="185">
        <v>2</v>
      </c>
      <c r="E82" s="185">
        <v>0</v>
      </c>
      <c r="F82" s="185" t="s">
        <v>54</v>
      </c>
      <c r="G82" s="185" t="s">
        <v>54</v>
      </c>
      <c r="H82" s="185" t="str">
        <f t="shared" si="0"/>
        <v>-</v>
      </c>
      <c r="I82" s="185" t="str">
        <f t="shared" si="0"/>
        <v>-</v>
      </c>
      <c r="J82" s="185">
        <f t="shared" si="1"/>
        <v>0</v>
      </c>
      <c r="K82" s="185" t="e">
        <f t="shared" si="2"/>
        <v>#DIV/0!</v>
      </c>
      <c r="L82" s="185">
        <f t="shared" si="3"/>
        <v>0</v>
      </c>
    </row>
    <row r="83" spans="1:12" ht="12.95" customHeight="1" x14ac:dyDescent="0.2">
      <c r="A83" s="240" t="s">
        <v>43</v>
      </c>
      <c r="B83" s="185" t="s">
        <v>28</v>
      </c>
      <c r="C83" s="185">
        <v>2</v>
      </c>
      <c r="D83" s="185">
        <v>2</v>
      </c>
      <c r="E83" s="185">
        <v>0</v>
      </c>
      <c r="F83" s="185" t="s">
        <v>54</v>
      </c>
      <c r="G83" s="185" t="s">
        <v>54</v>
      </c>
      <c r="H83" s="185" t="str">
        <f t="shared" si="0"/>
        <v>-</v>
      </c>
      <c r="I83" s="185" t="str">
        <f t="shared" si="0"/>
        <v>-</v>
      </c>
      <c r="J83" s="185">
        <f t="shared" si="1"/>
        <v>0</v>
      </c>
      <c r="K83" s="185" t="e">
        <f t="shared" si="2"/>
        <v>#DIV/0!</v>
      </c>
      <c r="L83" s="185">
        <f t="shared" si="3"/>
        <v>0</v>
      </c>
    </row>
    <row r="84" spans="1:12" ht="12.95" customHeight="1" x14ac:dyDescent="0.2">
      <c r="A84" s="240" t="s">
        <v>44</v>
      </c>
      <c r="B84" s="185" t="s">
        <v>28</v>
      </c>
      <c r="C84" s="185">
        <v>2</v>
      </c>
      <c r="D84" s="185">
        <v>2</v>
      </c>
      <c r="E84" s="185">
        <v>0</v>
      </c>
      <c r="F84" s="185" t="s">
        <v>54</v>
      </c>
      <c r="G84" s="185" t="s">
        <v>54</v>
      </c>
      <c r="H84" s="185" t="str">
        <f t="shared" si="0"/>
        <v>-</v>
      </c>
      <c r="I84" s="185" t="str">
        <f t="shared" si="0"/>
        <v>-</v>
      </c>
      <c r="J84" s="185">
        <f t="shared" si="1"/>
        <v>0</v>
      </c>
      <c r="K84" s="185" t="e">
        <f t="shared" si="2"/>
        <v>#DIV/0!</v>
      </c>
      <c r="L84" s="185">
        <f t="shared" si="3"/>
        <v>0</v>
      </c>
    </row>
    <row r="85" spans="1:12" ht="12.95" customHeight="1" x14ac:dyDescent="0.2">
      <c r="A85" s="240" t="s">
        <v>45</v>
      </c>
      <c r="B85" s="185" t="s">
        <v>28</v>
      </c>
      <c r="C85" s="185">
        <v>2</v>
      </c>
      <c r="D85" s="185">
        <v>2</v>
      </c>
      <c r="E85" s="185">
        <v>0</v>
      </c>
      <c r="F85" s="185" t="s">
        <v>54</v>
      </c>
      <c r="G85" s="185" t="s">
        <v>54</v>
      </c>
      <c r="H85" s="185" t="str">
        <f t="shared" si="0"/>
        <v>-</v>
      </c>
      <c r="I85" s="185" t="str">
        <f t="shared" si="0"/>
        <v>-</v>
      </c>
      <c r="J85" s="185">
        <f t="shared" si="1"/>
        <v>0</v>
      </c>
      <c r="K85" s="185" t="e">
        <f t="shared" si="2"/>
        <v>#DIV/0!</v>
      </c>
      <c r="L85" s="185">
        <f t="shared" si="3"/>
        <v>0</v>
      </c>
    </row>
    <row r="86" spans="1:12" ht="12.95" customHeight="1" x14ac:dyDescent="0.2">
      <c r="A86" s="240" t="s">
        <v>46</v>
      </c>
      <c r="B86" s="185" t="s">
        <v>47</v>
      </c>
      <c r="C86" s="185">
        <v>2</v>
      </c>
      <c r="D86" s="185">
        <v>2</v>
      </c>
      <c r="E86" s="185">
        <v>0</v>
      </c>
      <c r="F86" s="185" t="s">
        <v>54</v>
      </c>
      <c r="G86" s="185" t="s">
        <v>54</v>
      </c>
      <c r="H86" s="185" t="str">
        <f t="shared" si="0"/>
        <v>-</v>
      </c>
      <c r="I86" s="185" t="str">
        <f t="shared" si="0"/>
        <v>-</v>
      </c>
      <c r="J86" s="185">
        <f t="shared" si="1"/>
        <v>0</v>
      </c>
      <c r="K86" s="185" t="e">
        <f t="shared" si="2"/>
        <v>#DIV/0!</v>
      </c>
      <c r="L86" s="185">
        <f t="shared" si="3"/>
        <v>0</v>
      </c>
    </row>
    <row r="87" spans="1:12" ht="12.95" customHeight="1" x14ac:dyDescent="0.2">
      <c r="A87" s="240" t="s">
        <v>49</v>
      </c>
      <c r="B87" s="185" t="s">
        <v>28</v>
      </c>
      <c r="C87" s="185">
        <v>2</v>
      </c>
      <c r="D87" s="185">
        <v>2</v>
      </c>
      <c r="E87" s="185">
        <v>0</v>
      </c>
      <c r="F87" s="185" t="s">
        <v>54</v>
      </c>
      <c r="G87" s="185" t="s">
        <v>54</v>
      </c>
      <c r="H87" s="185" t="str">
        <f t="shared" si="0"/>
        <v>-</v>
      </c>
      <c r="I87" s="185" t="str">
        <f t="shared" si="0"/>
        <v>-</v>
      </c>
      <c r="J87" s="185">
        <f t="shared" si="1"/>
        <v>0</v>
      </c>
      <c r="K87" s="185" t="e">
        <f t="shared" si="2"/>
        <v>#DIV/0!</v>
      </c>
      <c r="L87" s="185">
        <f t="shared" si="3"/>
        <v>0</v>
      </c>
    </row>
    <row r="88" spans="1:12" ht="12.95" customHeight="1" x14ac:dyDescent="0.2">
      <c r="A88" s="241" t="s">
        <v>50</v>
      </c>
    </row>
  </sheetData>
  <mergeCells count="28">
    <mergeCell ref="C67:C69"/>
    <mergeCell ref="D67:D69"/>
    <mergeCell ref="E67:E69"/>
    <mergeCell ref="F67:I67"/>
    <mergeCell ref="J67:L68"/>
    <mergeCell ref="F68:G68"/>
    <mergeCell ref="H68:I68"/>
    <mergeCell ref="C45:C47"/>
    <mergeCell ref="D45:D47"/>
    <mergeCell ref="E45:E47"/>
    <mergeCell ref="F45:I45"/>
    <mergeCell ref="J45:L46"/>
    <mergeCell ref="F46:G46"/>
    <mergeCell ref="H46:I46"/>
    <mergeCell ref="C23:C25"/>
    <mergeCell ref="D23:D25"/>
    <mergeCell ref="E23:E25"/>
    <mergeCell ref="F23:I23"/>
    <mergeCell ref="J23:L24"/>
    <mergeCell ref="F24:G24"/>
    <mergeCell ref="H24:I24"/>
    <mergeCell ref="F1:I1"/>
    <mergeCell ref="J1:L2"/>
    <mergeCell ref="F2:G2"/>
    <mergeCell ref="H2:I2"/>
    <mergeCell ref="C1:C3"/>
    <mergeCell ref="D1:D3"/>
    <mergeCell ref="E1:E3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FA98-B0BA-4590-86B7-701121D0C80D}">
  <dimension ref="A1:L88"/>
  <sheetViews>
    <sheetView workbookViewId="0">
      <selection activeCell="A67" sqref="A67:L88"/>
    </sheetView>
  </sheetViews>
  <sheetFormatPr defaultRowHeight="12.95" customHeight="1" x14ac:dyDescent="0.2"/>
  <cols>
    <col min="1" max="1" width="24.85546875" customWidth="1"/>
    <col min="2" max="2" width="8" customWidth="1"/>
    <col min="3" max="3" width="9" customWidth="1"/>
    <col min="4" max="4" width="10.42578125" customWidth="1"/>
    <col min="5" max="5" width="9.5703125" customWidth="1"/>
  </cols>
  <sheetData>
    <row r="1" spans="1:12" ht="12.95" customHeight="1" x14ac:dyDescent="0.2">
      <c r="A1" s="46" t="s">
        <v>55</v>
      </c>
      <c r="B1" s="50"/>
      <c r="C1" s="100" t="s">
        <v>1</v>
      </c>
      <c r="D1" s="100" t="s">
        <v>2</v>
      </c>
      <c r="E1" s="100" t="s">
        <v>3</v>
      </c>
      <c r="F1" s="99" t="s">
        <v>23</v>
      </c>
      <c r="G1" s="99"/>
      <c r="H1" s="99"/>
      <c r="I1" s="99"/>
      <c r="J1" s="94" t="s">
        <v>5</v>
      </c>
      <c r="K1" s="94"/>
      <c r="L1" s="95"/>
    </row>
    <row r="2" spans="1:12" ht="12.95" customHeight="1" x14ac:dyDescent="0.2">
      <c r="A2" s="47" t="s">
        <v>56</v>
      </c>
      <c r="B2" s="51"/>
      <c r="C2" s="101"/>
      <c r="D2" s="101"/>
      <c r="E2" s="101"/>
      <c r="F2" s="98" t="s">
        <v>16</v>
      </c>
      <c r="G2" s="98"/>
      <c r="H2" s="98" t="s">
        <v>17</v>
      </c>
      <c r="I2" s="98"/>
      <c r="J2" s="96"/>
      <c r="K2" s="96"/>
      <c r="L2" s="97"/>
    </row>
    <row r="3" spans="1:12" ht="25.5" customHeight="1" x14ac:dyDescent="0.2">
      <c r="A3" s="48" t="s">
        <v>7</v>
      </c>
      <c r="B3" s="52" t="s">
        <v>8</v>
      </c>
      <c r="C3" s="102"/>
      <c r="D3" s="102"/>
      <c r="E3" s="102"/>
      <c r="F3" s="55">
        <v>45383</v>
      </c>
      <c r="G3" s="55">
        <v>45566</v>
      </c>
      <c r="H3" s="55">
        <v>45383</v>
      </c>
      <c r="I3" s="55">
        <v>45566</v>
      </c>
      <c r="J3" s="55" t="s">
        <v>9</v>
      </c>
      <c r="K3" s="55" t="s">
        <v>10</v>
      </c>
      <c r="L3" s="57" t="s">
        <v>11</v>
      </c>
    </row>
    <row r="4" spans="1:12" ht="12.95" customHeight="1" x14ac:dyDescent="0.2">
      <c r="A4" s="49" t="s">
        <v>25</v>
      </c>
      <c r="B4" s="34" t="s">
        <v>26</v>
      </c>
      <c r="C4" s="34">
        <v>2</v>
      </c>
      <c r="D4" s="34">
        <v>2</v>
      </c>
      <c r="E4" s="34">
        <v>0</v>
      </c>
      <c r="F4" s="34" t="s">
        <v>53</v>
      </c>
      <c r="G4" s="34" t="s">
        <v>53</v>
      </c>
      <c r="H4" s="34" t="s">
        <v>53</v>
      </c>
      <c r="I4" s="34" t="s">
        <v>53</v>
      </c>
      <c r="J4" s="34">
        <v>0</v>
      </c>
      <c r="K4" s="34" t="e">
        <v>#DIV/0!</v>
      </c>
      <c r="L4" s="34">
        <v>0</v>
      </c>
    </row>
    <row r="5" spans="1:12" ht="12.95" customHeight="1" x14ac:dyDescent="0.2">
      <c r="A5" s="49" t="s">
        <v>27</v>
      </c>
      <c r="B5" s="34" t="s">
        <v>28</v>
      </c>
      <c r="C5" s="34">
        <v>2</v>
      </c>
      <c r="D5" s="34">
        <v>2</v>
      </c>
      <c r="E5" s="34">
        <v>0</v>
      </c>
      <c r="F5" s="34" t="s">
        <v>54</v>
      </c>
      <c r="G5" s="34" t="s">
        <v>54</v>
      </c>
      <c r="H5" s="34" t="s">
        <v>54</v>
      </c>
      <c r="I5" s="34" t="s">
        <v>54</v>
      </c>
      <c r="J5" s="34">
        <v>0</v>
      </c>
      <c r="K5" s="34" t="e">
        <v>#DIV/0!</v>
      </c>
      <c r="L5" s="34">
        <v>0</v>
      </c>
    </row>
    <row r="6" spans="1:12" ht="12.95" customHeight="1" x14ac:dyDescent="0.2">
      <c r="A6" s="49" t="s">
        <v>29</v>
      </c>
      <c r="B6" s="34" t="s">
        <v>28</v>
      </c>
      <c r="C6" s="34">
        <v>2</v>
      </c>
      <c r="D6" s="34">
        <v>2</v>
      </c>
      <c r="E6" s="34">
        <v>0</v>
      </c>
      <c r="F6" s="34" t="s">
        <v>54</v>
      </c>
      <c r="G6" s="34" t="s">
        <v>54</v>
      </c>
      <c r="H6" s="34" t="s">
        <v>54</v>
      </c>
      <c r="I6" s="34" t="s">
        <v>54</v>
      </c>
      <c r="J6" s="34">
        <v>0</v>
      </c>
      <c r="K6" s="34" t="e">
        <v>#DIV/0!</v>
      </c>
      <c r="L6" s="34">
        <v>0</v>
      </c>
    </row>
    <row r="7" spans="1:12" ht="12.95" customHeight="1" x14ac:dyDescent="0.2">
      <c r="A7" s="49" t="s">
        <v>30</v>
      </c>
      <c r="B7" s="34" t="s">
        <v>28</v>
      </c>
      <c r="C7" s="34">
        <v>2</v>
      </c>
      <c r="D7" s="34">
        <v>2</v>
      </c>
      <c r="E7" s="34">
        <v>0</v>
      </c>
      <c r="F7" s="34" t="s">
        <v>54</v>
      </c>
      <c r="G7" s="34" t="s">
        <v>54</v>
      </c>
      <c r="H7" s="34" t="s">
        <v>54</v>
      </c>
      <c r="I7" s="34" t="s">
        <v>54</v>
      </c>
      <c r="J7" s="34">
        <v>0</v>
      </c>
      <c r="K7" s="34" t="e">
        <v>#DIV/0!</v>
      </c>
      <c r="L7" s="34">
        <v>0</v>
      </c>
    </row>
    <row r="8" spans="1:12" ht="12.95" customHeight="1" x14ac:dyDescent="0.2">
      <c r="A8" s="49" t="s">
        <v>31</v>
      </c>
      <c r="B8" s="34" t="s">
        <v>28</v>
      </c>
      <c r="C8" s="34">
        <v>2</v>
      </c>
      <c r="D8" s="34">
        <v>2</v>
      </c>
      <c r="E8" s="34">
        <v>0</v>
      </c>
      <c r="F8" s="34" t="s">
        <v>54</v>
      </c>
      <c r="G8" s="34" t="s">
        <v>54</v>
      </c>
      <c r="H8" s="34" t="s">
        <v>54</v>
      </c>
      <c r="I8" s="34" t="s">
        <v>54</v>
      </c>
      <c r="J8" s="34">
        <v>0</v>
      </c>
      <c r="K8" s="34" t="e">
        <v>#DIV/0!</v>
      </c>
      <c r="L8" s="34">
        <v>0</v>
      </c>
    </row>
    <row r="9" spans="1:12" ht="12.95" customHeight="1" x14ac:dyDescent="0.2">
      <c r="A9" s="49" t="s">
        <v>32</v>
      </c>
      <c r="B9" s="34" t="s">
        <v>28</v>
      </c>
      <c r="C9" s="34">
        <v>2</v>
      </c>
      <c r="D9" s="34">
        <v>2</v>
      </c>
      <c r="E9" s="34">
        <v>0</v>
      </c>
      <c r="F9" s="34" t="s">
        <v>54</v>
      </c>
      <c r="G9" s="34" t="s">
        <v>54</v>
      </c>
      <c r="H9" s="34" t="s">
        <v>54</v>
      </c>
      <c r="I9" s="34" t="s">
        <v>54</v>
      </c>
      <c r="J9" s="34">
        <v>0</v>
      </c>
      <c r="K9" s="34" t="e">
        <v>#DIV/0!</v>
      </c>
      <c r="L9" s="34">
        <v>0</v>
      </c>
    </row>
    <row r="10" spans="1:12" ht="12.95" customHeight="1" x14ac:dyDescent="0.2">
      <c r="A10" s="49" t="s">
        <v>34</v>
      </c>
      <c r="B10" s="34" t="s">
        <v>28</v>
      </c>
      <c r="C10" s="34">
        <v>2</v>
      </c>
      <c r="D10" s="34">
        <v>2</v>
      </c>
      <c r="E10" s="34">
        <v>0</v>
      </c>
      <c r="F10" s="34" t="s">
        <v>54</v>
      </c>
      <c r="G10" s="34" t="s">
        <v>54</v>
      </c>
      <c r="H10" s="34" t="s">
        <v>54</v>
      </c>
      <c r="I10" s="34" t="s">
        <v>54</v>
      </c>
      <c r="J10" s="34">
        <v>0</v>
      </c>
      <c r="K10" s="34" t="e">
        <v>#DIV/0!</v>
      </c>
      <c r="L10" s="34">
        <v>0</v>
      </c>
    </row>
    <row r="11" spans="1:12" ht="12.95" customHeight="1" x14ac:dyDescent="0.2">
      <c r="A11" s="49" t="s">
        <v>35</v>
      </c>
      <c r="B11" s="34" t="s">
        <v>28</v>
      </c>
      <c r="C11" s="34">
        <v>2</v>
      </c>
      <c r="D11" s="34">
        <v>2</v>
      </c>
      <c r="E11" s="34">
        <v>0</v>
      </c>
      <c r="F11" s="34" t="s">
        <v>54</v>
      </c>
      <c r="G11" s="34" t="s">
        <v>54</v>
      </c>
      <c r="H11" s="34" t="s">
        <v>54</v>
      </c>
      <c r="I11" s="34" t="s">
        <v>54</v>
      </c>
      <c r="J11" s="34">
        <v>0</v>
      </c>
      <c r="K11" s="34" t="e">
        <v>#DIV/0!</v>
      </c>
      <c r="L11" s="34">
        <v>0</v>
      </c>
    </row>
    <row r="12" spans="1:12" ht="12.95" customHeight="1" x14ac:dyDescent="0.2">
      <c r="A12" s="49" t="s">
        <v>36</v>
      </c>
      <c r="B12" s="34" t="s">
        <v>28</v>
      </c>
      <c r="C12" s="34">
        <v>2</v>
      </c>
      <c r="D12" s="34">
        <v>2</v>
      </c>
      <c r="E12" s="34">
        <v>0</v>
      </c>
      <c r="F12" s="34" t="s">
        <v>54</v>
      </c>
      <c r="G12" s="34" t="s">
        <v>54</v>
      </c>
      <c r="H12" s="34" t="s">
        <v>54</v>
      </c>
      <c r="I12" s="34" t="s">
        <v>54</v>
      </c>
      <c r="J12" s="34">
        <v>0</v>
      </c>
      <c r="K12" s="34" t="e">
        <v>#DIV/0!</v>
      </c>
      <c r="L12" s="34">
        <v>0</v>
      </c>
    </row>
    <row r="13" spans="1:12" ht="12.95" customHeight="1" x14ac:dyDescent="0.2">
      <c r="A13" s="49" t="s">
        <v>37</v>
      </c>
      <c r="B13" s="34" t="s">
        <v>28</v>
      </c>
      <c r="C13" s="34">
        <v>2</v>
      </c>
      <c r="D13" s="34">
        <v>2</v>
      </c>
      <c r="E13" s="34">
        <v>0</v>
      </c>
      <c r="F13" s="34" t="s">
        <v>54</v>
      </c>
      <c r="G13" s="34" t="s">
        <v>54</v>
      </c>
      <c r="H13" s="34" t="s">
        <v>54</v>
      </c>
      <c r="I13" s="34" t="s">
        <v>54</v>
      </c>
      <c r="J13" s="34">
        <v>0</v>
      </c>
      <c r="K13" s="34" t="e">
        <v>#DIV/0!</v>
      </c>
      <c r="L13" s="34">
        <v>0</v>
      </c>
    </row>
    <row r="14" spans="1:12" ht="12.95" customHeight="1" x14ac:dyDescent="0.2">
      <c r="A14" s="49" t="s">
        <v>38</v>
      </c>
      <c r="B14" s="34" t="s">
        <v>39</v>
      </c>
      <c r="C14" s="34">
        <v>2</v>
      </c>
      <c r="D14" s="34">
        <v>2</v>
      </c>
      <c r="E14" s="34">
        <v>0</v>
      </c>
      <c r="F14" s="34" t="s">
        <v>54</v>
      </c>
      <c r="G14" s="34" t="s">
        <v>54</v>
      </c>
      <c r="H14" s="34" t="s">
        <v>54</v>
      </c>
      <c r="I14" s="34" t="s">
        <v>54</v>
      </c>
      <c r="J14" s="34">
        <v>0</v>
      </c>
      <c r="K14" s="34" t="e">
        <v>#DIV/0!</v>
      </c>
      <c r="L14" s="34">
        <v>0</v>
      </c>
    </row>
    <row r="15" spans="1:12" ht="12.95" customHeight="1" x14ac:dyDescent="0.2">
      <c r="A15" s="49" t="s">
        <v>40</v>
      </c>
      <c r="B15" s="34" t="s">
        <v>28</v>
      </c>
      <c r="C15" s="34">
        <v>2</v>
      </c>
      <c r="D15" s="34">
        <v>2</v>
      </c>
      <c r="E15" s="34">
        <v>0</v>
      </c>
      <c r="F15" s="34" t="s">
        <v>54</v>
      </c>
      <c r="G15" s="34" t="s">
        <v>54</v>
      </c>
      <c r="H15" s="34" t="s">
        <v>54</v>
      </c>
      <c r="I15" s="34" t="s">
        <v>54</v>
      </c>
      <c r="J15" s="34">
        <v>0</v>
      </c>
      <c r="K15" s="34" t="e">
        <v>#DIV/0!</v>
      </c>
      <c r="L15" s="34">
        <v>0</v>
      </c>
    </row>
    <row r="16" spans="1:12" ht="12.95" customHeight="1" x14ac:dyDescent="0.2">
      <c r="A16" s="49" t="s">
        <v>42</v>
      </c>
      <c r="B16" s="34" t="s">
        <v>28</v>
      </c>
      <c r="C16" s="34">
        <v>2</v>
      </c>
      <c r="D16" s="34">
        <v>2</v>
      </c>
      <c r="E16" s="34">
        <v>0</v>
      </c>
      <c r="F16" s="34" t="s">
        <v>54</v>
      </c>
      <c r="G16" s="34" t="s">
        <v>54</v>
      </c>
      <c r="H16" s="34" t="s">
        <v>54</v>
      </c>
      <c r="I16" s="34" t="s">
        <v>54</v>
      </c>
      <c r="J16" s="34">
        <v>0</v>
      </c>
      <c r="K16" s="34" t="e">
        <v>#DIV/0!</v>
      </c>
      <c r="L16" s="34">
        <v>0</v>
      </c>
    </row>
    <row r="17" spans="1:12" ht="12.95" customHeight="1" x14ac:dyDescent="0.2">
      <c r="A17" s="49" t="s">
        <v>43</v>
      </c>
      <c r="B17" s="34" t="s">
        <v>28</v>
      </c>
      <c r="C17" s="34">
        <v>2</v>
      </c>
      <c r="D17" s="34">
        <v>2</v>
      </c>
      <c r="E17" s="34">
        <v>0</v>
      </c>
      <c r="F17" s="34" t="s">
        <v>54</v>
      </c>
      <c r="G17" s="34" t="s">
        <v>54</v>
      </c>
      <c r="H17" s="34" t="s">
        <v>54</v>
      </c>
      <c r="I17" s="34" t="s">
        <v>54</v>
      </c>
      <c r="J17" s="34">
        <v>0</v>
      </c>
      <c r="K17" s="34" t="e">
        <v>#DIV/0!</v>
      </c>
      <c r="L17" s="34">
        <v>0</v>
      </c>
    </row>
    <row r="18" spans="1:12" ht="12.95" customHeight="1" x14ac:dyDescent="0.2">
      <c r="A18" s="49" t="s">
        <v>44</v>
      </c>
      <c r="B18" s="34" t="s">
        <v>28</v>
      </c>
      <c r="C18" s="34">
        <v>2</v>
      </c>
      <c r="D18" s="34">
        <v>2</v>
      </c>
      <c r="E18" s="34">
        <v>0</v>
      </c>
      <c r="F18" s="34" t="s">
        <v>54</v>
      </c>
      <c r="G18" s="34" t="s">
        <v>54</v>
      </c>
      <c r="H18" s="34" t="s">
        <v>54</v>
      </c>
      <c r="I18" s="34" t="s">
        <v>54</v>
      </c>
      <c r="J18" s="34">
        <v>0</v>
      </c>
      <c r="K18" s="34" t="e">
        <v>#DIV/0!</v>
      </c>
      <c r="L18" s="34">
        <v>0</v>
      </c>
    </row>
    <row r="19" spans="1:12" ht="12.95" customHeight="1" x14ac:dyDescent="0.2">
      <c r="A19" s="49" t="s">
        <v>45</v>
      </c>
      <c r="B19" s="34" t="s">
        <v>28</v>
      </c>
      <c r="C19" s="34">
        <v>2</v>
      </c>
      <c r="D19" s="34">
        <v>2</v>
      </c>
      <c r="E19" s="34">
        <v>0</v>
      </c>
      <c r="F19" s="34" t="s">
        <v>54</v>
      </c>
      <c r="G19" s="34" t="s">
        <v>54</v>
      </c>
      <c r="H19" s="34" t="s">
        <v>54</v>
      </c>
      <c r="I19" s="34" t="s">
        <v>54</v>
      </c>
      <c r="J19" s="34">
        <v>0</v>
      </c>
      <c r="K19" s="34" t="e">
        <v>#DIV/0!</v>
      </c>
      <c r="L19" s="34">
        <v>0</v>
      </c>
    </row>
    <row r="20" spans="1:12" ht="12.95" customHeight="1" x14ac:dyDescent="0.2">
      <c r="A20" s="49" t="s">
        <v>46</v>
      </c>
      <c r="B20" s="34" t="s">
        <v>47</v>
      </c>
      <c r="C20" s="34">
        <v>2</v>
      </c>
      <c r="D20" s="34">
        <v>2</v>
      </c>
      <c r="E20" s="34">
        <v>0</v>
      </c>
      <c r="F20" s="34" t="s">
        <v>54</v>
      </c>
      <c r="G20" s="34" t="s">
        <v>54</v>
      </c>
      <c r="H20" s="34" t="s">
        <v>54</v>
      </c>
      <c r="I20" s="34" t="s">
        <v>54</v>
      </c>
      <c r="J20" s="34">
        <v>0</v>
      </c>
      <c r="K20" s="34" t="e">
        <v>#DIV/0!</v>
      </c>
      <c r="L20" s="34">
        <v>0</v>
      </c>
    </row>
    <row r="21" spans="1:12" ht="12.95" customHeight="1" x14ac:dyDescent="0.2">
      <c r="A21" s="49" t="s">
        <v>49</v>
      </c>
      <c r="B21" s="34" t="s">
        <v>28</v>
      </c>
      <c r="C21" s="34">
        <v>2</v>
      </c>
      <c r="D21" s="34">
        <v>2</v>
      </c>
      <c r="E21" s="34">
        <v>0</v>
      </c>
      <c r="F21" s="34" t="s">
        <v>54</v>
      </c>
      <c r="G21" s="34" t="s">
        <v>54</v>
      </c>
      <c r="H21" s="34" t="s">
        <v>54</v>
      </c>
      <c r="I21" s="34" t="s">
        <v>54</v>
      </c>
      <c r="J21" s="34">
        <v>0</v>
      </c>
      <c r="K21" s="34" t="e">
        <v>#DIV/0!</v>
      </c>
      <c r="L21" s="34">
        <v>0</v>
      </c>
    </row>
    <row r="22" spans="1:12" ht="12.95" customHeight="1" x14ac:dyDescent="0.2">
      <c r="A22" s="53" t="s">
        <v>50</v>
      </c>
    </row>
    <row r="23" spans="1:12" ht="12.95" customHeight="1" x14ac:dyDescent="0.2">
      <c r="A23" s="225" t="s">
        <v>55</v>
      </c>
      <c r="B23" s="226"/>
      <c r="C23" s="227" t="s">
        <v>1</v>
      </c>
      <c r="D23" s="227" t="s">
        <v>2</v>
      </c>
      <c r="E23" s="227" t="s">
        <v>3</v>
      </c>
      <c r="F23" s="228" t="s">
        <v>23</v>
      </c>
      <c r="G23" s="228"/>
      <c r="H23" s="228"/>
      <c r="I23" s="228"/>
      <c r="J23" s="229" t="s">
        <v>5</v>
      </c>
      <c r="K23" s="229"/>
      <c r="L23" s="230"/>
    </row>
    <row r="24" spans="1:12" ht="12.95" customHeight="1" x14ac:dyDescent="0.2">
      <c r="A24" s="231" t="s">
        <v>56</v>
      </c>
      <c r="B24" s="232"/>
      <c r="C24" s="233"/>
      <c r="D24" s="233"/>
      <c r="E24" s="233"/>
      <c r="F24" s="234" t="s">
        <v>16</v>
      </c>
      <c r="G24" s="234"/>
      <c r="H24" s="234" t="s">
        <v>17</v>
      </c>
      <c r="I24" s="234"/>
      <c r="J24" s="235"/>
      <c r="K24" s="235"/>
      <c r="L24" s="236"/>
    </row>
    <row r="25" spans="1:12" ht="12.95" customHeight="1" x14ac:dyDescent="0.2">
      <c r="A25" s="237" t="s">
        <v>7</v>
      </c>
      <c r="B25" s="238" t="s">
        <v>8</v>
      </c>
      <c r="C25" s="239"/>
      <c r="D25" s="239"/>
      <c r="E25" s="239"/>
      <c r="F25" s="55">
        <v>45017</v>
      </c>
      <c r="G25" s="55">
        <v>45200</v>
      </c>
      <c r="H25" s="55">
        <v>45017</v>
      </c>
      <c r="I25" s="55">
        <v>45200</v>
      </c>
      <c r="J25" s="55" t="s">
        <v>9</v>
      </c>
      <c r="K25" s="55" t="s">
        <v>10</v>
      </c>
      <c r="L25" s="57" t="s">
        <v>11</v>
      </c>
    </row>
    <row r="26" spans="1:12" ht="12.95" customHeight="1" x14ac:dyDescent="0.2">
      <c r="A26" s="240" t="s">
        <v>25</v>
      </c>
      <c r="B26" s="169" t="s">
        <v>26</v>
      </c>
      <c r="C26" s="169">
        <v>2</v>
      </c>
      <c r="D26" s="169">
        <v>2</v>
      </c>
      <c r="E26" s="169">
        <v>0</v>
      </c>
      <c r="F26" s="169" t="s">
        <v>53</v>
      </c>
      <c r="G26" s="169" t="s">
        <v>53</v>
      </c>
      <c r="H26" s="169" t="s">
        <v>53</v>
      </c>
      <c r="I26" s="169" t="s">
        <v>53</v>
      </c>
      <c r="J26" s="169">
        <v>0</v>
      </c>
      <c r="K26" s="169" t="e">
        <v>#DIV/0!</v>
      </c>
      <c r="L26" s="169">
        <v>0</v>
      </c>
    </row>
    <row r="27" spans="1:12" ht="12.95" customHeight="1" x14ac:dyDescent="0.2">
      <c r="A27" s="240" t="s">
        <v>27</v>
      </c>
      <c r="B27" s="169" t="s">
        <v>28</v>
      </c>
      <c r="C27" s="169">
        <v>2</v>
      </c>
      <c r="D27" s="169">
        <v>2</v>
      </c>
      <c r="E27" s="169">
        <v>0</v>
      </c>
      <c r="F27" s="169" t="s">
        <v>54</v>
      </c>
      <c r="G27" s="169" t="s">
        <v>54</v>
      </c>
      <c r="H27" s="169" t="s">
        <v>54</v>
      </c>
      <c r="I27" s="169" t="s">
        <v>54</v>
      </c>
      <c r="J27" s="169">
        <v>0</v>
      </c>
      <c r="K27" s="169" t="e">
        <v>#DIV/0!</v>
      </c>
      <c r="L27" s="169">
        <v>0</v>
      </c>
    </row>
    <row r="28" spans="1:12" ht="12.95" customHeight="1" x14ac:dyDescent="0.2">
      <c r="A28" s="240" t="s">
        <v>29</v>
      </c>
      <c r="B28" s="169" t="s">
        <v>28</v>
      </c>
      <c r="C28" s="169">
        <v>2</v>
      </c>
      <c r="D28" s="169">
        <v>2</v>
      </c>
      <c r="E28" s="169">
        <v>0</v>
      </c>
      <c r="F28" s="169" t="s">
        <v>54</v>
      </c>
      <c r="G28" s="169" t="s">
        <v>54</v>
      </c>
      <c r="H28" s="169" t="s">
        <v>54</v>
      </c>
      <c r="I28" s="169" t="s">
        <v>54</v>
      </c>
      <c r="J28" s="169">
        <v>0</v>
      </c>
      <c r="K28" s="169" t="e">
        <v>#DIV/0!</v>
      </c>
      <c r="L28" s="169">
        <v>0</v>
      </c>
    </row>
    <row r="29" spans="1:12" ht="12.95" customHeight="1" x14ac:dyDescent="0.2">
      <c r="A29" s="240" t="s">
        <v>30</v>
      </c>
      <c r="B29" s="169" t="s">
        <v>28</v>
      </c>
      <c r="C29" s="169">
        <v>2</v>
      </c>
      <c r="D29" s="169">
        <v>2</v>
      </c>
      <c r="E29" s="169">
        <v>0</v>
      </c>
      <c r="F29" s="169" t="s">
        <v>54</v>
      </c>
      <c r="G29" s="169" t="s">
        <v>54</v>
      </c>
      <c r="H29" s="169" t="s">
        <v>54</v>
      </c>
      <c r="I29" s="169" t="s">
        <v>54</v>
      </c>
      <c r="J29" s="169">
        <v>0</v>
      </c>
      <c r="K29" s="169" t="e">
        <v>#DIV/0!</v>
      </c>
      <c r="L29" s="169">
        <v>0</v>
      </c>
    </row>
    <row r="30" spans="1:12" ht="12.95" customHeight="1" x14ac:dyDescent="0.2">
      <c r="A30" s="240" t="s">
        <v>31</v>
      </c>
      <c r="B30" s="169" t="s">
        <v>28</v>
      </c>
      <c r="C30" s="169">
        <v>2</v>
      </c>
      <c r="D30" s="169">
        <v>2</v>
      </c>
      <c r="E30" s="169">
        <v>0</v>
      </c>
      <c r="F30" s="169" t="s">
        <v>54</v>
      </c>
      <c r="G30" s="169" t="s">
        <v>54</v>
      </c>
      <c r="H30" s="169" t="s">
        <v>54</v>
      </c>
      <c r="I30" s="169" t="s">
        <v>54</v>
      </c>
      <c r="J30" s="169">
        <v>0</v>
      </c>
      <c r="K30" s="169" t="e">
        <v>#DIV/0!</v>
      </c>
      <c r="L30" s="169">
        <v>0</v>
      </c>
    </row>
    <row r="31" spans="1:12" ht="12.95" customHeight="1" x14ac:dyDescent="0.2">
      <c r="A31" s="240" t="s">
        <v>32</v>
      </c>
      <c r="B31" s="169" t="s">
        <v>28</v>
      </c>
      <c r="C31" s="169">
        <v>2</v>
      </c>
      <c r="D31" s="169">
        <v>2</v>
      </c>
      <c r="E31" s="169">
        <v>0</v>
      </c>
      <c r="F31" s="169" t="s">
        <v>54</v>
      </c>
      <c r="G31" s="169" t="s">
        <v>54</v>
      </c>
      <c r="H31" s="169" t="s">
        <v>54</v>
      </c>
      <c r="I31" s="169" t="s">
        <v>54</v>
      </c>
      <c r="J31" s="169">
        <v>0</v>
      </c>
      <c r="K31" s="169" t="e">
        <v>#DIV/0!</v>
      </c>
      <c r="L31" s="169">
        <v>0</v>
      </c>
    </row>
    <row r="32" spans="1:12" ht="12.95" customHeight="1" x14ac:dyDescent="0.2">
      <c r="A32" s="240" t="s">
        <v>34</v>
      </c>
      <c r="B32" s="169" t="s">
        <v>28</v>
      </c>
      <c r="C32" s="169">
        <v>2</v>
      </c>
      <c r="D32" s="169">
        <v>2</v>
      </c>
      <c r="E32" s="169">
        <v>0</v>
      </c>
      <c r="F32" s="169" t="s">
        <v>54</v>
      </c>
      <c r="G32" s="169" t="s">
        <v>54</v>
      </c>
      <c r="H32" s="169" t="s">
        <v>54</v>
      </c>
      <c r="I32" s="169" t="s">
        <v>54</v>
      </c>
      <c r="J32" s="169">
        <v>0</v>
      </c>
      <c r="K32" s="169" t="e">
        <v>#DIV/0!</v>
      </c>
      <c r="L32" s="169">
        <v>0</v>
      </c>
    </row>
    <row r="33" spans="1:12" ht="12.95" customHeight="1" x14ac:dyDescent="0.2">
      <c r="A33" s="240" t="s">
        <v>35</v>
      </c>
      <c r="B33" s="169" t="s">
        <v>28</v>
      </c>
      <c r="C33" s="169">
        <v>2</v>
      </c>
      <c r="D33" s="169">
        <v>2</v>
      </c>
      <c r="E33" s="169">
        <v>0</v>
      </c>
      <c r="F33" s="169" t="s">
        <v>54</v>
      </c>
      <c r="G33" s="169" t="s">
        <v>54</v>
      </c>
      <c r="H33" s="169" t="s">
        <v>54</v>
      </c>
      <c r="I33" s="169" t="s">
        <v>54</v>
      </c>
      <c r="J33" s="169">
        <v>0</v>
      </c>
      <c r="K33" s="169" t="e">
        <v>#DIV/0!</v>
      </c>
      <c r="L33" s="169">
        <v>0</v>
      </c>
    </row>
    <row r="34" spans="1:12" ht="12.95" customHeight="1" x14ac:dyDescent="0.2">
      <c r="A34" s="240" t="s">
        <v>36</v>
      </c>
      <c r="B34" s="169" t="s">
        <v>28</v>
      </c>
      <c r="C34" s="169">
        <v>2</v>
      </c>
      <c r="D34" s="169">
        <v>2</v>
      </c>
      <c r="E34" s="169">
        <v>0</v>
      </c>
      <c r="F34" s="169" t="s">
        <v>54</v>
      </c>
      <c r="G34" s="169" t="s">
        <v>54</v>
      </c>
      <c r="H34" s="169" t="s">
        <v>54</v>
      </c>
      <c r="I34" s="169" t="s">
        <v>54</v>
      </c>
      <c r="J34" s="169">
        <v>0</v>
      </c>
      <c r="K34" s="169" t="e">
        <v>#DIV/0!</v>
      </c>
      <c r="L34" s="169">
        <v>0</v>
      </c>
    </row>
    <row r="35" spans="1:12" ht="12.95" customHeight="1" x14ac:dyDescent="0.2">
      <c r="A35" s="240" t="s">
        <v>37</v>
      </c>
      <c r="B35" s="169" t="s">
        <v>28</v>
      </c>
      <c r="C35" s="169">
        <v>2</v>
      </c>
      <c r="D35" s="169">
        <v>2</v>
      </c>
      <c r="E35" s="169">
        <v>0</v>
      </c>
      <c r="F35" s="169" t="s">
        <v>54</v>
      </c>
      <c r="G35" s="169" t="s">
        <v>54</v>
      </c>
      <c r="H35" s="169" t="s">
        <v>54</v>
      </c>
      <c r="I35" s="169" t="s">
        <v>54</v>
      </c>
      <c r="J35" s="169">
        <v>0</v>
      </c>
      <c r="K35" s="169" t="e">
        <v>#DIV/0!</v>
      </c>
      <c r="L35" s="169">
        <v>0</v>
      </c>
    </row>
    <row r="36" spans="1:12" ht="12.95" customHeight="1" x14ac:dyDescent="0.2">
      <c r="A36" s="240" t="s">
        <v>38</v>
      </c>
      <c r="B36" s="169" t="s">
        <v>39</v>
      </c>
      <c r="C36" s="169">
        <v>2</v>
      </c>
      <c r="D36" s="169">
        <v>2</v>
      </c>
      <c r="E36" s="169">
        <v>0</v>
      </c>
      <c r="F36" s="169" t="s">
        <v>54</v>
      </c>
      <c r="G36" s="169" t="s">
        <v>54</v>
      </c>
      <c r="H36" s="169" t="s">
        <v>54</v>
      </c>
      <c r="I36" s="169" t="s">
        <v>54</v>
      </c>
      <c r="J36" s="169">
        <v>0</v>
      </c>
      <c r="K36" s="169" t="e">
        <v>#DIV/0!</v>
      </c>
      <c r="L36" s="169">
        <v>0</v>
      </c>
    </row>
    <row r="37" spans="1:12" ht="12.95" customHeight="1" x14ac:dyDescent="0.2">
      <c r="A37" s="240" t="s">
        <v>40</v>
      </c>
      <c r="B37" s="169" t="s">
        <v>28</v>
      </c>
      <c r="C37" s="169">
        <v>2</v>
      </c>
      <c r="D37" s="169">
        <v>2</v>
      </c>
      <c r="E37" s="169">
        <v>0</v>
      </c>
      <c r="F37" s="169" t="s">
        <v>54</v>
      </c>
      <c r="G37" s="169" t="s">
        <v>54</v>
      </c>
      <c r="H37" s="169" t="s">
        <v>54</v>
      </c>
      <c r="I37" s="169" t="s">
        <v>54</v>
      </c>
      <c r="J37" s="169">
        <v>0</v>
      </c>
      <c r="K37" s="169" t="e">
        <v>#DIV/0!</v>
      </c>
      <c r="L37" s="169">
        <v>0</v>
      </c>
    </row>
    <row r="38" spans="1:12" ht="12.95" customHeight="1" x14ac:dyDescent="0.2">
      <c r="A38" s="240" t="s">
        <v>42</v>
      </c>
      <c r="B38" s="169" t="s">
        <v>28</v>
      </c>
      <c r="C38" s="169">
        <v>2</v>
      </c>
      <c r="D38" s="169">
        <v>2</v>
      </c>
      <c r="E38" s="169">
        <v>0</v>
      </c>
      <c r="F38" s="169" t="s">
        <v>54</v>
      </c>
      <c r="G38" s="169" t="s">
        <v>54</v>
      </c>
      <c r="H38" s="169" t="s">
        <v>54</v>
      </c>
      <c r="I38" s="169" t="s">
        <v>54</v>
      </c>
      <c r="J38" s="169">
        <v>0</v>
      </c>
      <c r="K38" s="169" t="e">
        <v>#DIV/0!</v>
      </c>
      <c r="L38" s="169">
        <v>0</v>
      </c>
    </row>
    <row r="39" spans="1:12" ht="12.95" customHeight="1" x14ac:dyDescent="0.2">
      <c r="A39" s="240" t="s">
        <v>43</v>
      </c>
      <c r="B39" s="169" t="s">
        <v>28</v>
      </c>
      <c r="C39" s="169">
        <v>2</v>
      </c>
      <c r="D39" s="169">
        <v>2</v>
      </c>
      <c r="E39" s="169">
        <v>0</v>
      </c>
      <c r="F39" s="169" t="s">
        <v>54</v>
      </c>
      <c r="G39" s="169" t="s">
        <v>54</v>
      </c>
      <c r="H39" s="169" t="s">
        <v>54</v>
      </c>
      <c r="I39" s="169" t="s">
        <v>54</v>
      </c>
      <c r="J39" s="169">
        <v>0</v>
      </c>
      <c r="K39" s="169" t="e">
        <v>#DIV/0!</v>
      </c>
      <c r="L39" s="169">
        <v>0</v>
      </c>
    </row>
    <row r="40" spans="1:12" ht="12.95" customHeight="1" x14ac:dyDescent="0.2">
      <c r="A40" s="240" t="s">
        <v>44</v>
      </c>
      <c r="B40" s="169" t="s">
        <v>28</v>
      </c>
      <c r="C40" s="169">
        <v>2</v>
      </c>
      <c r="D40" s="169">
        <v>2</v>
      </c>
      <c r="E40" s="169">
        <v>0</v>
      </c>
      <c r="F40" s="169" t="s">
        <v>54</v>
      </c>
      <c r="G40" s="169" t="s">
        <v>54</v>
      </c>
      <c r="H40" s="169" t="s">
        <v>54</v>
      </c>
      <c r="I40" s="169" t="s">
        <v>54</v>
      </c>
      <c r="J40" s="169">
        <v>0</v>
      </c>
      <c r="K40" s="169" t="e">
        <v>#DIV/0!</v>
      </c>
      <c r="L40" s="169">
        <v>0</v>
      </c>
    </row>
    <row r="41" spans="1:12" ht="12.95" customHeight="1" x14ac:dyDescent="0.2">
      <c r="A41" s="240" t="s">
        <v>45</v>
      </c>
      <c r="B41" s="169" t="s">
        <v>28</v>
      </c>
      <c r="C41" s="169">
        <v>2</v>
      </c>
      <c r="D41" s="169">
        <v>2</v>
      </c>
      <c r="E41" s="169">
        <v>0</v>
      </c>
      <c r="F41" s="169" t="s">
        <v>54</v>
      </c>
      <c r="G41" s="169" t="s">
        <v>54</v>
      </c>
      <c r="H41" s="169" t="s">
        <v>54</v>
      </c>
      <c r="I41" s="169" t="s">
        <v>54</v>
      </c>
      <c r="J41" s="169">
        <v>0</v>
      </c>
      <c r="K41" s="169" t="e">
        <v>#DIV/0!</v>
      </c>
      <c r="L41" s="169">
        <v>0</v>
      </c>
    </row>
    <row r="42" spans="1:12" ht="12.95" customHeight="1" x14ac:dyDescent="0.2">
      <c r="A42" s="240" t="s">
        <v>46</v>
      </c>
      <c r="B42" s="169" t="s">
        <v>47</v>
      </c>
      <c r="C42" s="169">
        <v>2</v>
      </c>
      <c r="D42" s="169">
        <v>2</v>
      </c>
      <c r="E42" s="169">
        <v>0</v>
      </c>
      <c r="F42" s="169" t="s">
        <v>54</v>
      </c>
      <c r="G42" s="169" t="s">
        <v>54</v>
      </c>
      <c r="H42" s="169" t="s">
        <v>54</v>
      </c>
      <c r="I42" s="169" t="s">
        <v>54</v>
      </c>
      <c r="J42" s="169">
        <v>0</v>
      </c>
      <c r="K42" s="169" t="e">
        <v>#DIV/0!</v>
      </c>
      <c r="L42" s="169">
        <v>0</v>
      </c>
    </row>
    <row r="43" spans="1:12" ht="12.95" customHeight="1" x14ac:dyDescent="0.2">
      <c r="A43" s="240" t="s">
        <v>49</v>
      </c>
      <c r="B43" s="169" t="s">
        <v>28</v>
      </c>
      <c r="C43" s="169">
        <v>2</v>
      </c>
      <c r="D43" s="169">
        <v>2</v>
      </c>
      <c r="E43" s="169">
        <v>0</v>
      </c>
      <c r="F43" s="169" t="s">
        <v>54</v>
      </c>
      <c r="G43" s="169" t="s">
        <v>54</v>
      </c>
      <c r="H43" s="169" t="s">
        <v>54</v>
      </c>
      <c r="I43" s="169" t="s">
        <v>54</v>
      </c>
      <c r="J43" s="169">
        <v>0</v>
      </c>
      <c r="K43" s="169" t="e">
        <v>#DIV/0!</v>
      </c>
      <c r="L43" s="169">
        <v>0</v>
      </c>
    </row>
    <row r="44" spans="1:12" ht="12.95" customHeight="1" x14ac:dyDescent="0.2">
      <c r="A44" s="241" t="s">
        <v>50</v>
      </c>
    </row>
    <row r="45" spans="1:12" ht="12.95" customHeight="1" x14ac:dyDescent="0.2">
      <c r="A45" s="242" t="s">
        <v>55</v>
      </c>
      <c r="B45" s="243"/>
      <c r="C45" s="244" t="s">
        <v>1</v>
      </c>
      <c r="D45" s="244" t="s">
        <v>2</v>
      </c>
      <c r="E45" s="244" t="s">
        <v>3</v>
      </c>
      <c r="F45" s="245" t="s">
        <v>23</v>
      </c>
      <c r="G45" s="245"/>
      <c r="H45" s="245"/>
      <c r="I45" s="245"/>
      <c r="J45" s="246" t="s">
        <v>5</v>
      </c>
      <c r="K45" s="246"/>
      <c r="L45" s="247"/>
    </row>
    <row r="46" spans="1:12" ht="12.95" customHeight="1" x14ac:dyDescent="0.2">
      <c r="A46" s="248" t="s">
        <v>56</v>
      </c>
      <c r="B46" s="249"/>
      <c r="C46" s="250"/>
      <c r="D46" s="250"/>
      <c r="E46" s="250"/>
      <c r="F46" s="251" t="s">
        <v>16</v>
      </c>
      <c r="G46" s="251"/>
      <c r="H46" s="251" t="s">
        <v>17</v>
      </c>
      <c r="I46" s="251"/>
      <c r="J46" s="252"/>
      <c r="K46" s="252"/>
      <c r="L46" s="253"/>
    </row>
    <row r="47" spans="1:12" ht="12.95" customHeight="1" x14ac:dyDescent="0.2">
      <c r="A47" s="254" t="s">
        <v>7</v>
      </c>
      <c r="B47" s="255" t="s">
        <v>8</v>
      </c>
      <c r="C47" s="256"/>
      <c r="D47" s="256"/>
      <c r="E47" s="256"/>
      <c r="F47" s="257">
        <v>44652</v>
      </c>
      <c r="G47" s="257">
        <v>44835</v>
      </c>
      <c r="H47" s="257">
        <v>44652</v>
      </c>
      <c r="I47" s="257">
        <v>44835</v>
      </c>
      <c r="J47" s="257" t="s">
        <v>9</v>
      </c>
      <c r="K47" s="257" t="s">
        <v>10</v>
      </c>
      <c r="L47" s="258" t="s">
        <v>11</v>
      </c>
    </row>
    <row r="48" spans="1:12" ht="12.95" customHeight="1" x14ac:dyDescent="0.2">
      <c r="A48" s="240" t="s">
        <v>25</v>
      </c>
      <c r="B48" s="169" t="s">
        <v>26</v>
      </c>
      <c r="C48" s="169">
        <v>2</v>
      </c>
      <c r="D48" s="169">
        <v>2</v>
      </c>
      <c r="E48" s="169">
        <v>0</v>
      </c>
      <c r="F48" s="169" t="s">
        <v>53</v>
      </c>
      <c r="G48" s="169" t="s">
        <v>53</v>
      </c>
      <c r="H48" s="169" t="s">
        <v>53</v>
      </c>
      <c r="I48" s="169" t="s">
        <v>53</v>
      </c>
      <c r="J48" s="169">
        <v>0</v>
      </c>
      <c r="K48" s="169" t="e">
        <v>#DIV/0!</v>
      </c>
      <c r="L48" s="169">
        <v>0</v>
      </c>
    </row>
    <row r="49" spans="1:12" ht="12.95" customHeight="1" x14ac:dyDescent="0.2">
      <c r="A49" s="240" t="s">
        <v>27</v>
      </c>
      <c r="B49" s="169" t="s">
        <v>28</v>
      </c>
      <c r="C49" s="169">
        <v>2</v>
      </c>
      <c r="D49" s="169">
        <v>2</v>
      </c>
      <c r="E49" s="169">
        <v>0</v>
      </c>
      <c r="F49" s="169" t="s">
        <v>54</v>
      </c>
      <c r="G49" s="169" t="s">
        <v>54</v>
      </c>
      <c r="H49" s="169" t="s">
        <v>54</v>
      </c>
      <c r="I49" s="169" t="s">
        <v>54</v>
      </c>
      <c r="J49" s="169">
        <v>0</v>
      </c>
      <c r="K49" s="169" t="e">
        <v>#DIV/0!</v>
      </c>
      <c r="L49" s="169">
        <v>0</v>
      </c>
    </row>
    <row r="50" spans="1:12" ht="12.95" customHeight="1" x14ac:dyDescent="0.2">
      <c r="A50" s="240" t="s">
        <v>29</v>
      </c>
      <c r="B50" s="169" t="s">
        <v>28</v>
      </c>
      <c r="C50" s="169">
        <v>2</v>
      </c>
      <c r="D50" s="169">
        <v>2</v>
      </c>
      <c r="E50" s="169">
        <v>0</v>
      </c>
      <c r="F50" s="169" t="s">
        <v>54</v>
      </c>
      <c r="G50" s="169" t="s">
        <v>54</v>
      </c>
      <c r="H50" s="169" t="s">
        <v>54</v>
      </c>
      <c r="I50" s="169" t="s">
        <v>54</v>
      </c>
      <c r="J50" s="169">
        <v>0</v>
      </c>
      <c r="K50" s="169" t="e">
        <v>#DIV/0!</v>
      </c>
      <c r="L50" s="169">
        <v>0</v>
      </c>
    </row>
    <row r="51" spans="1:12" ht="12.95" customHeight="1" x14ac:dyDescent="0.2">
      <c r="A51" s="240" t="s">
        <v>30</v>
      </c>
      <c r="B51" s="169" t="s">
        <v>28</v>
      </c>
      <c r="C51" s="169">
        <v>2</v>
      </c>
      <c r="D51" s="169">
        <v>2</v>
      </c>
      <c r="E51" s="169">
        <v>0</v>
      </c>
      <c r="F51" s="169" t="s">
        <v>54</v>
      </c>
      <c r="G51" s="169" t="s">
        <v>54</v>
      </c>
      <c r="H51" s="169" t="s">
        <v>54</v>
      </c>
      <c r="I51" s="169" t="s">
        <v>54</v>
      </c>
      <c r="J51" s="169">
        <v>0</v>
      </c>
      <c r="K51" s="169" t="e">
        <v>#DIV/0!</v>
      </c>
      <c r="L51" s="169">
        <v>0</v>
      </c>
    </row>
    <row r="52" spans="1:12" ht="12.95" customHeight="1" x14ac:dyDescent="0.2">
      <c r="A52" s="240" t="s">
        <v>31</v>
      </c>
      <c r="B52" s="169" t="s">
        <v>28</v>
      </c>
      <c r="C52" s="169">
        <v>2</v>
      </c>
      <c r="D52" s="169">
        <v>2</v>
      </c>
      <c r="E52" s="169">
        <v>0</v>
      </c>
      <c r="F52" s="169" t="s">
        <v>54</v>
      </c>
      <c r="G52" s="169" t="s">
        <v>54</v>
      </c>
      <c r="H52" s="169" t="s">
        <v>54</v>
      </c>
      <c r="I52" s="169" t="s">
        <v>54</v>
      </c>
      <c r="J52" s="169">
        <v>0</v>
      </c>
      <c r="K52" s="169" t="e">
        <v>#DIV/0!</v>
      </c>
      <c r="L52" s="169">
        <v>0</v>
      </c>
    </row>
    <row r="53" spans="1:12" ht="12.95" customHeight="1" x14ac:dyDescent="0.2">
      <c r="A53" s="240" t="s">
        <v>32</v>
      </c>
      <c r="B53" s="169" t="s">
        <v>28</v>
      </c>
      <c r="C53" s="169">
        <v>2</v>
      </c>
      <c r="D53" s="169">
        <v>2</v>
      </c>
      <c r="E53" s="169">
        <v>0</v>
      </c>
      <c r="F53" s="169" t="s">
        <v>54</v>
      </c>
      <c r="G53" s="169" t="s">
        <v>54</v>
      </c>
      <c r="H53" s="169" t="s">
        <v>54</v>
      </c>
      <c r="I53" s="169" t="s">
        <v>54</v>
      </c>
      <c r="J53" s="169">
        <v>0</v>
      </c>
      <c r="K53" s="169" t="e">
        <v>#DIV/0!</v>
      </c>
      <c r="L53" s="169">
        <v>0</v>
      </c>
    </row>
    <row r="54" spans="1:12" ht="12.95" customHeight="1" x14ac:dyDescent="0.2">
      <c r="A54" s="240" t="s">
        <v>34</v>
      </c>
      <c r="B54" s="169" t="s">
        <v>28</v>
      </c>
      <c r="C54" s="169">
        <v>2</v>
      </c>
      <c r="D54" s="169">
        <v>2</v>
      </c>
      <c r="E54" s="169">
        <v>0</v>
      </c>
      <c r="F54" s="169" t="s">
        <v>54</v>
      </c>
      <c r="G54" s="169" t="s">
        <v>54</v>
      </c>
      <c r="H54" s="169" t="s">
        <v>54</v>
      </c>
      <c r="I54" s="169" t="s">
        <v>54</v>
      </c>
      <c r="J54" s="169">
        <v>0</v>
      </c>
      <c r="K54" s="169" t="e">
        <v>#DIV/0!</v>
      </c>
      <c r="L54" s="169">
        <v>0</v>
      </c>
    </row>
    <row r="55" spans="1:12" ht="12.95" customHeight="1" x14ac:dyDescent="0.2">
      <c r="A55" s="240" t="s">
        <v>35</v>
      </c>
      <c r="B55" s="169" t="s">
        <v>28</v>
      </c>
      <c r="C55" s="169">
        <v>2</v>
      </c>
      <c r="D55" s="169">
        <v>2</v>
      </c>
      <c r="E55" s="169">
        <v>0</v>
      </c>
      <c r="F55" s="169" t="s">
        <v>54</v>
      </c>
      <c r="G55" s="169" t="s">
        <v>54</v>
      </c>
      <c r="H55" s="169" t="s">
        <v>54</v>
      </c>
      <c r="I55" s="169" t="s">
        <v>54</v>
      </c>
      <c r="J55" s="169">
        <v>0</v>
      </c>
      <c r="K55" s="169" t="e">
        <v>#DIV/0!</v>
      </c>
      <c r="L55" s="169">
        <v>0</v>
      </c>
    </row>
    <row r="56" spans="1:12" ht="12.95" customHeight="1" x14ac:dyDescent="0.2">
      <c r="A56" s="240" t="s">
        <v>36</v>
      </c>
      <c r="B56" s="169" t="s">
        <v>28</v>
      </c>
      <c r="C56" s="169">
        <v>2</v>
      </c>
      <c r="D56" s="169">
        <v>2</v>
      </c>
      <c r="E56" s="169">
        <v>0</v>
      </c>
      <c r="F56" s="169" t="s">
        <v>54</v>
      </c>
      <c r="G56" s="169" t="s">
        <v>54</v>
      </c>
      <c r="H56" s="169" t="s">
        <v>54</v>
      </c>
      <c r="I56" s="169" t="s">
        <v>54</v>
      </c>
      <c r="J56" s="169">
        <v>0</v>
      </c>
      <c r="K56" s="169" t="e">
        <v>#DIV/0!</v>
      </c>
      <c r="L56" s="169">
        <v>0</v>
      </c>
    </row>
    <row r="57" spans="1:12" ht="12.95" customHeight="1" x14ac:dyDescent="0.2">
      <c r="A57" s="240" t="s">
        <v>37</v>
      </c>
      <c r="B57" s="169" t="s">
        <v>28</v>
      </c>
      <c r="C57" s="169">
        <v>2</v>
      </c>
      <c r="D57" s="169">
        <v>2</v>
      </c>
      <c r="E57" s="169">
        <v>0</v>
      </c>
      <c r="F57" s="169" t="s">
        <v>54</v>
      </c>
      <c r="G57" s="169" t="s">
        <v>54</v>
      </c>
      <c r="H57" s="169" t="s">
        <v>54</v>
      </c>
      <c r="I57" s="169" t="s">
        <v>54</v>
      </c>
      <c r="J57" s="169">
        <v>0</v>
      </c>
      <c r="K57" s="169" t="e">
        <v>#DIV/0!</v>
      </c>
      <c r="L57" s="169">
        <v>0</v>
      </c>
    </row>
    <row r="58" spans="1:12" ht="12.95" customHeight="1" x14ac:dyDescent="0.2">
      <c r="A58" s="240" t="s">
        <v>38</v>
      </c>
      <c r="B58" s="169" t="s">
        <v>39</v>
      </c>
      <c r="C58" s="169">
        <v>2</v>
      </c>
      <c r="D58" s="169">
        <v>2</v>
      </c>
      <c r="E58" s="169">
        <v>0</v>
      </c>
      <c r="F58" s="169" t="s">
        <v>54</v>
      </c>
      <c r="G58" s="169" t="s">
        <v>54</v>
      </c>
      <c r="H58" s="169" t="s">
        <v>54</v>
      </c>
      <c r="I58" s="169" t="s">
        <v>54</v>
      </c>
      <c r="J58" s="169">
        <v>0</v>
      </c>
      <c r="K58" s="169" t="e">
        <v>#DIV/0!</v>
      </c>
      <c r="L58" s="169">
        <v>0</v>
      </c>
    </row>
    <row r="59" spans="1:12" ht="12.95" customHeight="1" x14ac:dyDescent="0.2">
      <c r="A59" s="240" t="s">
        <v>40</v>
      </c>
      <c r="B59" s="169" t="s">
        <v>28</v>
      </c>
      <c r="C59" s="169">
        <v>2</v>
      </c>
      <c r="D59" s="169">
        <v>2</v>
      </c>
      <c r="E59" s="169">
        <v>0</v>
      </c>
      <c r="F59" s="169" t="s">
        <v>54</v>
      </c>
      <c r="G59" s="169" t="s">
        <v>54</v>
      </c>
      <c r="H59" s="169" t="s">
        <v>54</v>
      </c>
      <c r="I59" s="169" t="s">
        <v>54</v>
      </c>
      <c r="J59" s="169">
        <v>0</v>
      </c>
      <c r="K59" s="169" t="e">
        <v>#DIV/0!</v>
      </c>
      <c r="L59" s="169">
        <v>0</v>
      </c>
    </row>
    <row r="60" spans="1:12" ht="12.95" customHeight="1" x14ac:dyDescent="0.2">
      <c r="A60" s="240" t="s">
        <v>42</v>
      </c>
      <c r="B60" s="169" t="s">
        <v>28</v>
      </c>
      <c r="C60" s="169">
        <v>2</v>
      </c>
      <c r="D60" s="169">
        <v>2</v>
      </c>
      <c r="E60" s="169">
        <v>0</v>
      </c>
      <c r="F60" s="169" t="s">
        <v>54</v>
      </c>
      <c r="G60" s="169" t="s">
        <v>54</v>
      </c>
      <c r="H60" s="169" t="s">
        <v>54</v>
      </c>
      <c r="I60" s="169" t="s">
        <v>54</v>
      </c>
      <c r="J60" s="169">
        <v>0</v>
      </c>
      <c r="K60" s="169" t="e">
        <v>#DIV/0!</v>
      </c>
      <c r="L60" s="169">
        <v>0</v>
      </c>
    </row>
    <row r="61" spans="1:12" ht="12.95" customHeight="1" x14ac:dyDescent="0.2">
      <c r="A61" s="240" t="s">
        <v>43</v>
      </c>
      <c r="B61" s="169" t="s">
        <v>28</v>
      </c>
      <c r="C61" s="169">
        <v>2</v>
      </c>
      <c r="D61" s="169">
        <v>2</v>
      </c>
      <c r="E61" s="169">
        <v>0</v>
      </c>
      <c r="F61" s="169" t="s">
        <v>54</v>
      </c>
      <c r="G61" s="169" t="s">
        <v>54</v>
      </c>
      <c r="H61" s="169" t="s">
        <v>54</v>
      </c>
      <c r="I61" s="169" t="s">
        <v>54</v>
      </c>
      <c r="J61" s="169">
        <v>0</v>
      </c>
      <c r="K61" s="169" t="e">
        <v>#DIV/0!</v>
      </c>
      <c r="L61" s="169">
        <v>0</v>
      </c>
    </row>
    <row r="62" spans="1:12" ht="12.95" customHeight="1" x14ac:dyDescent="0.2">
      <c r="A62" s="240" t="s">
        <v>44</v>
      </c>
      <c r="B62" s="169" t="s">
        <v>28</v>
      </c>
      <c r="C62" s="169">
        <v>2</v>
      </c>
      <c r="D62" s="169">
        <v>2</v>
      </c>
      <c r="E62" s="169">
        <v>0</v>
      </c>
      <c r="F62" s="169" t="s">
        <v>54</v>
      </c>
      <c r="G62" s="169" t="s">
        <v>54</v>
      </c>
      <c r="H62" s="169" t="s">
        <v>54</v>
      </c>
      <c r="I62" s="169" t="s">
        <v>54</v>
      </c>
      <c r="J62" s="169">
        <v>0</v>
      </c>
      <c r="K62" s="169" t="e">
        <v>#DIV/0!</v>
      </c>
      <c r="L62" s="169">
        <v>0</v>
      </c>
    </row>
    <row r="63" spans="1:12" ht="12.95" customHeight="1" x14ac:dyDescent="0.2">
      <c r="A63" s="240" t="s">
        <v>45</v>
      </c>
      <c r="B63" s="169" t="s">
        <v>28</v>
      </c>
      <c r="C63" s="169">
        <v>2</v>
      </c>
      <c r="D63" s="169">
        <v>2</v>
      </c>
      <c r="E63" s="169">
        <v>0</v>
      </c>
      <c r="F63" s="169" t="s">
        <v>54</v>
      </c>
      <c r="G63" s="169" t="s">
        <v>54</v>
      </c>
      <c r="H63" s="169" t="s">
        <v>54</v>
      </c>
      <c r="I63" s="169" t="s">
        <v>54</v>
      </c>
      <c r="J63" s="169">
        <v>0</v>
      </c>
      <c r="K63" s="169" t="e">
        <v>#DIV/0!</v>
      </c>
      <c r="L63" s="169">
        <v>0</v>
      </c>
    </row>
    <row r="64" spans="1:12" ht="12.95" customHeight="1" x14ac:dyDescent="0.2">
      <c r="A64" s="240" t="s">
        <v>46</v>
      </c>
      <c r="B64" s="169" t="s">
        <v>47</v>
      </c>
      <c r="C64" s="169">
        <v>2</v>
      </c>
      <c r="D64" s="169">
        <v>2</v>
      </c>
      <c r="E64" s="169">
        <v>0</v>
      </c>
      <c r="F64" s="169" t="s">
        <v>54</v>
      </c>
      <c r="G64" s="169" t="s">
        <v>54</v>
      </c>
      <c r="H64" s="169" t="s">
        <v>54</v>
      </c>
      <c r="I64" s="169" t="s">
        <v>54</v>
      </c>
      <c r="J64" s="169">
        <v>0</v>
      </c>
      <c r="K64" s="169" t="e">
        <v>#DIV/0!</v>
      </c>
      <c r="L64" s="169">
        <v>0</v>
      </c>
    </row>
    <row r="65" spans="1:12" ht="12.95" customHeight="1" x14ac:dyDescent="0.2">
      <c r="A65" s="240" t="s">
        <v>49</v>
      </c>
      <c r="B65" s="169" t="s">
        <v>28</v>
      </c>
      <c r="C65" s="169">
        <v>2</v>
      </c>
      <c r="D65" s="169">
        <v>2</v>
      </c>
      <c r="E65" s="169">
        <v>0</v>
      </c>
      <c r="F65" s="169" t="s">
        <v>54</v>
      </c>
      <c r="G65" s="169" t="s">
        <v>54</v>
      </c>
      <c r="H65" s="169" t="s">
        <v>54</v>
      </c>
      <c r="I65" s="169" t="s">
        <v>54</v>
      </c>
      <c r="J65" s="169">
        <v>0</v>
      </c>
      <c r="K65" s="169" t="e">
        <v>#DIV/0!</v>
      </c>
      <c r="L65" s="169">
        <v>0</v>
      </c>
    </row>
    <row r="66" spans="1:12" ht="12.95" customHeight="1" x14ac:dyDescent="0.2">
      <c r="A66" s="241" t="s">
        <v>50</v>
      </c>
    </row>
    <row r="67" spans="1:12" ht="12.95" customHeight="1" x14ac:dyDescent="0.2">
      <c r="A67" s="242" t="s">
        <v>55</v>
      </c>
      <c r="B67" s="243"/>
      <c r="C67" s="244" t="s">
        <v>1</v>
      </c>
      <c r="D67" s="244" t="s">
        <v>2</v>
      </c>
      <c r="E67" s="244" t="s">
        <v>3</v>
      </c>
      <c r="F67" s="245" t="s">
        <v>23</v>
      </c>
      <c r="G67" s="245"/>
      <c r="H67" s="245"/>
      <c r="I67" s="245"/>
      <c r="J67" s="246" t="s">
        <v>5</v>
      </c>
      <c r="K67" s="246"/>
      <c r="L67" s="247"/>
    </row>
    <row r="68" spans="1:12" ht="12.95" customHeight="1" x14ac:dyDescent="0.2">
      <c r="A68" s="248" t="s">
        <v>56</v>
      </c>
      <c r="B68" s="249"/>
      <c r="C68" s="250"/>
      <c r="D68" s="250"/>
      <c r="E68" s="250"/>
      <c r="F68" s="251" t="s">
        <v>16</v>
      </c>
      <c r="G68" s="251"/>
      <c r="H68" s="251" t="s">
        <v>17</v>
      </c>
      <c r="I68" s="251"/>
      <c r="J68" s="252"/>
      <c r="K68" s="252"/>
      <c r="L68" s="253"/>
    </row>
    <row r="69" spans="1:12" ht="12.95" customHeight="1" x14ac:dyDescent="0.2">
      <c r="A69" s="254" t="s">
        <v>7</v>
      </c>
      <c r="B69" s="255" t="s">
        <v>8</v>
      </c>
      <c r="C69" s="256"/>
      <c r="D69" s="256"/>
      <c r="E69" s="256"/>
      <c r="F69" s="257">
        <v>43893</v>
      </c>
      <c r="G69" s="257">
        <v>44088</v>
      </c>
      <c r="H69" s="257">
        <v>43893</v>
      </c>
      <c r="I69" s="257">
        <v>44088</v>
      </c>
      <c r="J69" s="257" t="s">
        <v>9</v>
      </c>
      <c r="K69" s="257" t="s">
        <v>10</v>
      </c>
      <c r="L69" s="258" t="s">
        <v>11</v>
      </c>
    </row>
    <row r="70" spans="1:12" ht="12.95" customHeight="1" x14ac:dyDescent="0.2">
      <c r="A70" s="240" t="s">
        <v>25</v>
      </c>
      <c r="B70" s="185" t="s">
        <v>26</v>
      </c>
      <c r="C70" s="185">
        <v>2</v>
      </c>
      <c r="D70" s="185">
        <v>2</v>
      </c>
      <c r="E70" s="185">
        <v>0</v>
      </c>
      <c r="F70" s="185" t="s">
        <v>53</v>
      </c>
      <c r="G70" s="185" t="s">
        <v>53</v>
      </c>
      <c r="H70" s="185" t="str">
        <f>F70</f>
        <v>*</v>
      </c>
      <c r="I70" s="185" t="str">
        <f>G70</f>
        <v>*</v>
      </c>
      <c r="J70" s="185">
        <f>MIN(H70:I70)</f>
        <v>0</v>
      </c>
      <c r="K70" s="185" t="e">
        <f>AVERAGE(H70:I70)</f>
        <v>#DIV/0!</v>
      </c>
      <c r="L70" s="185">
        <f>MAX(H70:I70)</f>
        <v>0</v>
      </c>
    </row>
    <row r="71" spans="1:12" ht="12.95" customHeight="1" x14ac:dyDescent="0.2">
      <c r="A71" s="240" t="s">
        <v>27</v>
      </c>
      <c r="B71" s="185" t="s">
        <v>28</v>
      </c>
      <c r="C71" s="185">
        <v>2</v>
      </c>
      <c r="D71" s="185">
        <v>2</v>
      </c>
      <c r="E71" s="185">
        <v>0</v>
      </c>
      <c r="F71" s="185" t="s">
        <v>54</v>
      </c>
      <c r="G71" s="185" t="s">
        <v>54</v>
      </c>
      <c r="H71" s="185" t="str">
        <f t="shared" ref="H71:I87" si="0">F71</f>
        <v>-</v>
      </c>
      <c r="I71" s="185" t="str">
        <f t="shared" si="0"/>
        <v>-</v>
      </c>
      <c r="J71" s="185">
        <f t="shared" ref="J71:J87" si="1">MIN(H71:I71)</f>
        <v>0</v>
      </c>
      <c r="K71" s="185" t="e">
        <f t="shared" ref="K71:K87" si="2">AVERAGE(H71:I71)</f>
        <v>#DIV/0!</v>
      </c>
      <c r="L71" s="185">
        <f t="shared" ref="L71:L87" si="3">MAX(H71:I71)</f>
        <v>0</v>
      </c>
    </row>
    <row r="72" spans="1:12" ht="12.95" customHeight="1" x14ac:dyDescent="0.2">
      <c r="A72" s="240" t="s">
        <v>29</v>
      </c>
      <c r="B72" s="185" t="s">
        <v>28</v>
      </c>
      <c r="C72" s="185">
        <v>2</v>
      </c>
      <c r="D72" s="185">
        <v>2</v>
      </c>
      <c r="E72" s="185">
        <v>0</v>
      </c>
      <c r="F72" s="185" t="s">
        <v>54</v>
      </c>
      <c r="G72" s="185" t="s">
        <v>54</v>
      </c>
      <c r="H72" s="185" t="str">
        <f t="shared" si="0"/>
        <v>-</v>
      </c>
      <c r="I72" s="185" t="str">
        <f t="shared" si="0"/>
        <v>-</v>
      </c>
      <c r="J72" s="185">
        <f t="shared" si="1"/>
        <v>0</v>
      </c>
      <c r="K72" s="185" t="e">
        <f t="shared" si="2"/>
        <v>#DIV/0!</v>
      </c>
      <c r="L72" s="185">
        <f t="shared" si="3"/>
        <v>0</v>
      </c>
    </row>
    <row r="73" spans="1:12" ht="12.95" customHeight="1" x14ac:dyDescent="0.2">
      <c r="A73" s="240" t="s">
        <v>30</v>
      </c>
      <c r="B73" s="185" t="s">
        <v>28</v>
      </c>
      <c r="C73" s="185">
        <v>2</v>
      </c>
      <c r="D73" s="185">
        <v>2</v>
      </c>
      <c r="E73" s="185">
        <v>0</v>
      </c>
      <c r="F73" s="185" t="s">
        <v>54</v>
      </c>
      <c r="G73" s="185" t="s">
        <v>54</v>
      </c>
      <c r="H73" s="185" t="str">
        <f t="shared" si="0"/>
        <v>-</v>
      </c>
      <c r="I73" s="185" t="str">
        <f t="shared" si="0"/>
        <v>-</v>
      </c>
      <c r="J73" s="185">
        <f t="shared" si="1"/>
        <v>0</v>
      </c>
      <c r="K73" s="185" t="e">
        <f t="shared" si="2"/>
        <v>#DIV/0!</v>
      </c>
      <c r="L73" s="185">
        <f t="shared" si="3"/>
        <v>0</v>
      </c>
    </row>
    <row r="74" spans="1:12" ht="12.95" customHeight="1" x14ac:dyDescent="0.2">
      <c r="A74" s="240" t="s">
        <v>31</v>
      </c>
      <c r="B74" s="185" t="s">
        <v>28</v>
      </c>
      <c r="C74" s="185">
        <v>2</v>
      </c>
      <c r="D74" s="185">
        <v>2</v>
      </c>
      <c r="E74" s="185">
        <v>0</v>
      </c>
      <c r="F74" s="185" t="s">
        <v>54</v>
      </c>
      <c r="G74" s="185" t="s">
        <v>54</v>
      </c>
      <c r="H74" s="185" t="str">
        <f t="shared" si="0"/>
        <v>-</v>
      </c>
      <c r="I74" s="185" t="str">
        <f t="shared" si="0"/>
        <v>-</v>
      </c>
      <c r="J74" s="185">
        <f t="shared" si="1"/>
        <v>0</v>
      </c>
      <c r="K74" s="185" t="e">
        <f t="shared" si="2"/>
        <v>#DIV/0!</v>
      </c>
      <c r="L74" s="185">
        <f t="shared" si="3"/>
        <v>0</v>
      </c>
    </row>
    <row r="75" spans="1:12" ht="12.95" customHeight="1" x14ac:dyDescent="0.2">
      <c r="A75" s="240" t="s">
        <v>32</v>
      </c>
      <c r="B75" s="185" t="s">
        <v>28</v>
      </c>
      <c r="C75" s="185">
        <v>2</v>
      </c>
      <c r="D75" s="185">
        <v>2</v>
      </c>
      <c r="E75" s="185">
        <v>0</v>
      </c>
      <c r="F75" s="185" t="s">
        <v>54</v>
      </c>
      <c r="G75" s="185" t="s">
        <v>54</v>
      </c>
      <c r="H75" s="185" t="str">
        <f t="shared" si="0"/>
        <v>-</v>
      </c>
      <c r="I75" s="185" t="str">
        <f t="shared" si="0"/>
        <v>-</v>
      </c>
      <c r="J75" s="185">
        <f t="shared" si="1"/>
        <v>0</v>
      </c>
      <c r="K75" s="185" t="e">
        <f t="shared" si="2"/>
        <v>#DIV/0!</v>
      </c>
      <c r="L75" s="185">
        <f t="shared" si="3"/>
        <v>0</v>
      </c>
    </row>
    <row r="76" spans="1:12" ht="12.95" customHeight="1" x14ac:dyDescent="0.2">
      <c r="A76" s="240" t="s">
        <v>34</v>
      </c>
      <c r="B76" s="185" t="s">
        <v>28</v>
      </c>
      <c r="C76" s="185">
        <v>2</v>
      </c>
      <c r="D76" s="185">
        <v>2</v>
      </c>
      <c r="E76" s="185">
        <v>0</v>
      </c>
      <c r="F76" s="185" t="s">
        <v>54</v>
      </c>
      <c r="G76" s="185" t="s">
        <v>54</v>
      </c>
      <c r="H76" s="185" t="str">
        <f t="shared" si="0"/>
        <v>-</v>
      </c>
      <c r="I76" s="185" t="str">
        <f t="shared" si="0"/>
        <v>-</v>
      </c>
      <c r="J76" s="185">
        <f t="shared" si="1"/>
        <v>0</v>
      </c>
      <c r="K76" s="185" t="e">
        <f t="shared" si="2"/>
        <v>#DIV/0!</v>
      </c>
      <c r="L76" s="185">
        <f t="shared" si="3"/>
        <v>0</v>
      </c>
    </row>
    <row r="77" spans="1:12" ht="12.95" customHeight="1" x14ac:dyDescent="0.2">
      <c r="A77" s="240" t="s">
        <v>35</v>
      </c>
      <c r="B77" s="185" t="s">
        <v>28</v>
      </c>
      <c r="C77" s="185">
        <v>2</v>
      </c>
      <c r="D77" s="185">
        <v>2</v>
      </c>
      <c r="E77" s="185">
        <v>0</v>
      </c>
      <c r="F77" s="185" t="s">
        <v>54</v>
      </c>
      <c r="G77" s="185" t="s">
        <v>54</v>
      </c>
      <c r="H77" s="185" t="str">
        <f t="shared" si="0"/>
        <v>-</v>
      </c>
      <c r="I77" s="185" t="str">
        <f t="shared" si="0"/>
        <v>-</v>
      </c>
      <c r="J77" s="185">
        <f t="shared" si="1"/>
        <v>0</v>
      </c>
      <c r="K77" s="185" t="e">
        <f t="shared" si="2"/>
        <v>#DIV/0!</v>
      </c>
      <c r="L77" s="185">
        <f t="shared" si="3"/>
        <v>0</v>
      </c>
    </row>
    <row r="78" spans="1:12" ht="12.95" customHeight="1" x14ac:dyDescent="0.2">
      <c r="A78" s="240" t="s">
        <v>36</v>
      </c>
      <c r="B78" s="185" t="s">
        <v>28</v>
      </c>
      <c r="C78" s="185">
        <v>2</v>
      </c>
      <c r="D78" s="185">
        <v>2</v>
      </c>
      <c r="E78" s="185">
        <v>0</v>
      </c>
      <c r="F78" s="185" t="s">
        <v>54</v>
      </c>
      <c r="G78" s="185" t="s">
        <v>54</v>
      </c>
      <c r="H78" s="185" t="str">
        <f t="shared" si="0"/>
        <v>-</v>
      </c>
      <c r="I78" s="185" t="str">
        <f t="shared" si="0"/>
        <v>-</v>
      </c>
      <c r="J78" s="185">
        <f t="shared" si="1"/>
        <v>0</v>
      </c>
      <c r="K78" s="185" t="e">
        <f t="shared" si="2"/>
        <v>#DIV/0!</v>
      </c>
      <c r="L78" s="185">
        <f t="shared" si="3"/>
        <v>0</v>
      </c>
    </row>
    <row r="79" spans="1:12" ht="12.95" customHeight="1" x14ac:dyDescent="0.2">
      <c r="A79" s="240" t="s">
        <v>37</v>
      </c>
      <c r="B79" s="185" t="s">
        <v>28</v>
      </c>
      <c r="C79" s="185">
        <v>2</v>
      </c>
      <c r="D79" s="185">
        <v>2</v>
      </c>
      <c r="E79" s="185">
        <v>0</v>
      </c>
      <c r="F79" s="185" t="s">
        <v>54</v>
      </c>
      <c r="G79" s="185" t="s">
        <v>54</v>
      </c>
      <c r="H79" s="185" t="str">
        <f t="shared" si="0"/>
        <v>-</v>
      </c>
      <c r="I79" s="185" t="str">
        <f t="shared" si="0"/>
        <v>-</v>
      </c>
      <c r="J79" s="185">
        <f t="shared" si="1"/>
        <v>0</v>
      </c>
      <c r="K79" s="185" t="e">
        <f t="shared" si="2"/>
        <v>#DIV/0!</v>
      </c>
      <c r="L79" s="185">
        <f t="shared" si="3"/>
        <v>0</v>
      </c>
    </row>
    <row r="80" spans="1:12" ht="12.95" customHeight="1" x14ac:dyDescent="0.2">
      <c r="A80" s="240" t="s">
        <v>38</v>
      </c>
      <c r="B80" s="185" t="s">
        <v>39</v>
      </c>
      <c r="C80" s="185">
        <v>2</v>
      </c>
      <c r="D80" s="185">
        <v>2</v>
      </c>
      <c r="E80" s="185">
        <v>0</v>
      </c>
      <c r="F80" s="185" t="s">
        <v>54</v>
      </c>
      <c r="G80" s="185" t="s">
        <v>54</v>
      </c>
      <c r="H80" s="185" t="str">
        <f t="shared" si="0"/>
        <v>-</v>
      </c>
      <c r="I80" s="185" t="str">
        <f t="shared" si="0"/>
        <v>-</v>
      </c>
      <c r="J80" s="185">
        <f t="shared" si="1"/>
        <v>0</v>
      </c>
      <c r="K80" s="185" t="e">
        <f t="shared" si="2"/>
        <v>#DIV/0!</v>
      </c>
      <c r="L80" s="185">
        <f t="shared" si="3"/>
        <v>0</v>
      </c>
    </row>
    <row r="81" spans="1:12" ht="12.95" customHeight="1" x14ac:dyDescent="0.2">
      <c r="A81" s="240" t="s">
        <v>40</v>
      </c>
      <c r="B81" s="185" t="s">
        <v>28</v>
      </c>
      <c r="C81" s="185">
        <v>2</v>
      </c>
      <c r="D81" s="185">
        <v>2</v>
      </c>
      <c r="E81" s="185">
        <v>0</v>
      </c>
      <c r="F81" s="185" t="s">
        <v>54</v>
      </c>
      <c r="G81" s="185" t="s">
        <v>54</v>
      </c>
      <c r="H81" s="185" t="str">
        <f t="shared" si="0"/>
        <v>-</v>
      </c>
      <c r="I81" s="185" t="str">
        <f t="shared" si="0"/>
        <v>-</v>
      </c>
      <c r="J81" s="185">
        <f t="shared" si="1"/>
        <v>0</v>
      </c>
      <c r="K81" s="185" t="e">
        <f t="shared" si="2"/>
        <v>#DIV/0!</v>
      </c>
      <c r="L81" s="185">
        <f t="shared" si="3"/>
        <v>0</v>
      </c>
    </row>
    <row r="82" spans="1:12" ht="12.95" customHeight="1" x14ac:dyDescent="0.2">
      <c r="A82" s="240" t="s">
        <v>42</v>
      </c>
      <c r="B82" s="185" t="s">
        <v>28</v>
      </c>
      <c r="C82" s="185">
        <v>2</v>
      </c>
      <c r="D82" s="185">
        <v>2</v>
      </c>
      <c r="E82" s="185">
        <v>0</v>
      </c>
      <c r="F82" s="185" t="s">
        <v>54</v>
      </c>
      <c r="G82" s="185" t="s">
        <v>54</v>
      </c>
      <c r="H82" s="185" t="str">
        <f t="shared" si="0"/>
        <v>-</v>
      </c>
      <c r="I82" s="185" t="str">
        <f t="shared" si="0"/>
        <v>-</v>
      </c>
      <c r="J82" s="185">
        <f t="shared" si="1"/>
        <v>0</v>
      </c>
      <c r="K82" s="185" t="e">
        <f t="shared" si="2"/>
        <v>#DIV/0!</v>
      </c>
      <c r="L82" s="185">
        <f t="shared" si="3"/>
        <v>0</v>
      </c>
    </row>
    <row r="83" spans="1:12" ht="12.95" customHeight="1" x14ac:dyDescent="0.2">
      <c r="A83" s="240" t="s">
        <v>43</v>
      </c>
      <c r="B83" s="185" t="s">
        <v>28</v>
      </c>
      <c r="C83" s="185">
        <v>2</v>
      </c>
      <c r="D83" s="185">
        <v>2</v>
      </c>
      <c r="E83" s="185">
        <v>0</v>
      </c>
      <c r="F83" s="185" t="s">
        <v>54</v>
      </c>
      <c r="G83" s="185" t="s">
        <v>54</v>
      </c>
      <c r="H83" s="185" t="str">
        <f t="shared" si="0"/>
        <v>-</v>
      </c>
      <c r="I83" s="185" t="str">
        <f t="shared" si="0"/>
        <v>-</v>
      </c>
      <c r="J83" s="185">
        <f t="shared" si="1"/>
        <v>0</v>
      </c>
      <c r="K83" s="185" t="e">
        <f t="shared" si="2"/>
        <v>#DIV/0!</v>
      </c>
      <c r="L83" s="185">
        <f t="shared" si="3"/>
        <v>0</v>
      </c>
    </row>
    <row r="84" spans="1:12" ht="12.95" customHeight="1" x14ac:dyDescent="0.2">
      <c r="A84" s="240" t="s">
        <v>44</v>
      </c>
      <c r="B84" s="185" t="s">
        <v>28</v>
      </c>
      <c r="C84" s="185">
        <v>2</v>
      </c>
      <c r="D84" s="185">
        <v>2</v>
      </c>
      <c r="E84" s="185">
        <v>0</v>
      </c>
      <c r="F84" s="185" t="s">
        <v>54</v>
      </c>
      <c r="G84" s="185" t="s">
        <v>54</v>
      </c>
      <c r="H84" s="185" t="str">
        <f t="shared" si="0"/>
        <v>-</v>
      </c>
      <c r="I84" s="185" t="str">
        <f t="shared" si="0"/>
        <v>-</v>
      </c>
      <c r="J84" s="185">
        <f t="shared" si="1"/>
        <v>0</v>
      </c>
      <c r="K84" s="185" t="e">
        <f t="shared" si="2"/>
        <v>#DIV/0!</v>
      </c>
      <c r="L84" s="185">
        <f t="shared" si="3"/>
        <v>0</v>
      </c>
    </row>
    <row r="85" spans="1:12" ht="12.95" customHeight="1" x14ac:dyDescent="0.2">
      <c r="A85" s="240" t="s">
        <v>45</v>
      </c>
      <c r="B85" s="185" t="s">
        <v>28</v>
      </c>
      <c r="C85" s="185">
        <v>2</v>
      </c>
      <c r="D85" s="185">
        <v>2</v>
      </c>
      <c r="E85" s="185">
        <v>0</v>
      </c>
      <c r="F85" s="185" t="s">
        <v>54</v>
      </c>
      <c r="G85" s="185" t="s">
        <v>54</v>
      </c>
      <c r="H85" s="185" t="str">
        <f t="shared" si="0"/>
        <v>-</v>
      </c>
      <c r="I85" s="185" t="str">
        <f t="shared" si="0"/>
        <v>-</v>
      </c>
      <c r="J85" s="185">
        <f t="shared" si="1"/>
        <v>0</v>
      </c>
      <c r="K85" s="185" t="e">
        <f t="shared" si="2"/>
        <v>#DIV/0!</v>
      </c>
      <c r="L85" s="185">
        <f t="shared" si="3"/>
        <v>0</v>
      </c>
    </row>
    <row r="86" spans="1:12" ht="12.95" customHeight="1" x14ac:dyDescent="0.2">
      <c r="A86" s="240" t="s">
        <v>46</v>
      </c>
      <c r="B86" s="185" t="s">
        <v>47</v>
      </c>
      <c r="C86" s="185">
        <v>2</v>
      </c>
      <c r="D86" s="185">
        <v>2</v>
      </c>
      <c r="E86" s="185">
        <v>0</v>
      </c>
      <c r="F86" s="185" t="s">
        <v>54</v>
      </c>
      <c r="G86" s="185" t="s">
        <v>54</v>
      </c>
      <c r="H86" s="185" t="str">
        <f t="shared" si="0"/>
        <v>-</v>
      </c>
      <c r="I86" s="185" t="str">
        <f t="shared" si="0"/>
        <v>-</v>
      </c>
      <c r="J86" s="185">
        <f t="shared" si="1"/>
        <v>0</v>
      </c>
      <c r="K86" s="185" t="e">
        <f t="shared" si="2"/>
        <v>#DIV/0!</v>
      </c>
      <c r="L86" s="185">
        <f t="shared" si="3"/>
        <v>0</v>
      </c>
    </row>
    <row r="87" spans="1:12" ht="12.95" customHeight="1" x14ac:dyDescent="0.2">
      <c r="A87" s="240" t="s">
        <v>49</v>
      </c>
      <c r="B87" s="185" t="s">
        <v>28</v>
      </c>
      <c r="C87" s="185">
        <v>2</v>
      </c>
      <c r="D87" s="185">
        <v>2</v>
      </c>
      <c r="E87" s="185">
        <v>0</v>
      </c>
      <c r="F87" s="185" t="s">
        <v>54</v>
      </c>
      <c r="G87" s="185" t="s">
        <v>54</v>
      </c>
      <c r="H87" s="185" t="str">
        <f t="shared" si="0"/>
        <v>-</v>
      </c>
      <c r="I87" s="185" t="str">
        <f t="shared" si="0"/>
        <v>-</v>
      </c>
      <c r="J87" s="185">
        <f t="shared" si="1"/>
        <v>0</v>
      </c>
      <c r="K87" s="185" t="e">
        <f t="shared" si="2"/>
        <v>#DIV/0!</v>
      </c>
      <c r="L87" s="185">
        <f t="shared" si="3"/>
        <v>0</v>
      </c>
    </row>
    <row r="88" spans="1:12" ht="12.95" customHeight="1" x14ac:dyDescent="0.2">
      <c r="A88" s="241" t="s">
        <v>50</v>
      </c>
    </row>
  </sheetData>
  <mergeCells count="28">
    <mergeCell ref="C67:C69"/>
    <mergeCell ref="D67:D69"/>
    <mergeCell ref="E67:E69"/>
    <mergeCell ref="F67:I67"/>
    <mergeCell ref="J67:L68"/>
    <mergeCell ref="F68:G68"/>
    <mergeCell ref="H68:I68"/>
    <mergeCell ref="C45:C47"/>
    <mergeCell ref="D45:D47"/>
    <mergeCell ref="E45:E47"/>
    <mergeCell ref="F45:I45"/>
    <mergeCell ref="J45:L46"/>
    <mergeCell ref="F46:G46"/>
    <mergeCell ref="H46:I46"/>
    <mergeCell ref="C23:C25"/>
    <mergeCell ref="D23:D25"/>
    <mergeCell ref="E23:E25"/>
    <mergeCell ref="F23:I23"/>
    <mergeCell ref="J23:L24"/>
    <mergeCell ref="F24:G24"/>
    <mergeCell ref="H24:I24"/>
    <mergeCell ref="F1:I1"/>
    <mergeCell ref="J1:L2"/>
    <mergeCell ref="F2:G2"/>
    <mergeCell ref="H2:I2"/>
    <mergeCell ref="C1:C3"/>
    <mergeCell ref="D1:D3"/>
    <mergeCell ref="E1:E3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A2154-1CCC-46C0-8334-18FD82E0DC33}">
  <dimension ref="A1:M88"/>
  <sheetViews>
    <sheetView workbookViewId="0">
      <selection activeCell="A67" sqref="A67:L88"/>
    </sheetView>
  </sheetViews>
  <sheetFormatPr defaultRowHeight="12.95" customHeight="1" x14ac:dyDescent="0.2"/>
  <cols>
    <col min="1" max="1" width="24.85546875" customWidth="1"/>
    <col min="2" max="2" width="8" customWidth="1"/>
    <col min="3" max="3" width="9" customWidth="1"/>
    <col min="4" max="4" width="10.42578125" customWidth="1"/>
    <col min="5" max="5" width="9.5703125" customWidth="1"/>
  </cols>
  <sheetData>
    <row r="1" spans="1:13" ht="12.95" customHeight="1" x14ac:dyDescent="0.2">
      <c r="A1" s="46" t="s">
        <v>57</v>
      </c>
      <c r="B1" s="50"/>
      <c r="C1" s="100" t="s">
        <v>1</v>
      </c>
      <c r="D1" s="100" t="s">
        <v>2</v>
      </c>
      <c r="E1" s="100" t="s">
        <v>3</v>
      </c>
      <c r="F1" s="99" t="s">
        <v>23</v>
      </c>
      <c r="G1" s="99"/>
      <c r="H1" s="99"/>
      <c r="I1" s="99"/>
      <c r="J1" s="94" t="s">
        <v>5</v>
      </c>
      <c r="K1" s="94"/>
      <c r="L1" s="95"/>
    </row>
    <row r="2" spans="1:13" ht="12.95" customHeight="1" x14ac:dyDescent="0.2">
      <c r="A2" s="47" t="s">
        <v>56</v>
      </c>
      <c r="B2" s="51"/>
      <c r="C2" s="101"/>
      <c r="D2" s="101"/>
      <c r="E2" s="101"/>
      <c r="F2" s="98" t="s">
        <v>16</v>
      </c>
      <c r="G2" s="98"/>
      <c r="H2" s="98" t="s">
        <v>17</v>
      </c>
      <c r="I2" s="98"/>
      <c r="J2" s="96"/>
      <c r="K2" s="96"/>
      <c r="L2" s="97"/>
    </row>
    <row r="3" spans="1:13" ht="25.5" customHeight="1" x14ac:dyDescent="0.2">
      <c r="A3" s="48" t="s">
        <v>7</v>
      </c>
      <c r="B3" s="52" t="s">
        <v>8</v>
      </c>
      <c r="C3" s="102"/>
      <c r="D3" s="102"/>
      <c r="E3" s="102"/>
      <c r="F3" s="55">
        <v>45383</v>
      </c>
      <c r="G3" s="55">
        <v>45566</v>
      </c>
      <c r="H3" s="55">
        <v>45383</v>
      </c>
      <c r="I3" s="55">
        <v>45566</v>
      </c>
      <c r="J3" s="55" t="s">
        <v>9</v>
      </c>
      <c r="K3" s="55" t="s">
        <v>10</v>
      </c>
      <c r="L3" s="57" t="s">
        <v>11</v>
      </c>
      <c r="M3" s="58"/>
    </row>
    <row r="4" spans="1:13" ht="12.95" customHeight="1" x14ac:dyDescent="0.2">
      <c r="A4" s="49" t="s">
        <v>25</v>
      </c>
      <c r="B4" s="34" t="s">
        <v>26</v>
      </c>
      <c r="C4" s="34">
        <v>2</v>
      </c>
      <c r="D4" s="34">
        <v>2</v>
      </c>
      <c r="E4" s="34">
        <v>0</v>
      </c>
      <c r="F4" s="34" t="s">
        <v>53</v>
      </c>
      <c r="G4" s="34" t="s">
        <v>53</v>
      </c>
      <c r="H4" s="34" t="s">
        <v>53</v>
      </c>
      <c r="I4" s="34" t="s">
        <v>53</v>
      </c>
      <c r="J4" s="34">
        <v>0</v>
      </c>
      <c r="K4" s="34" t="e">
        <v>#DIV/0!</v>
      </c>
      <c r="L4" s="34">
        <v>0</v>
      </c>
    </row>
    <row r="5" spans="1:13" ht="12.95" customHeight="1" x14ac:dyDescent="0.2">
      <c r="A5" s="49" t="s">
        <v>27</v>
      </c>
      <c r="B5" s="34" t="s">
        <v>28</v>
      </c>
      <c r="C5" s="34">
        <v>2</v>
      </c>
      <c r="D5" s="34">
        <v>2</v>
      </c>
      <c r="E5" s="34">
        <v>0</v>
      </c>
      <c r="F5" s="34" t="s">
        <v>54</v>
      </c>
      <c r="G5" s="34" t="s">
        <v>54</v>
      </c>
      <c r="H5" s="34" t="s">
        <v>54</v>
      </c>
      <c r="I5" s="34" t="s">
        <v>54</v>
      </c>
      <c r="J5" s="34">
        <v>0</v>
      </c>
      <c r="K5" s="34" t="e">
        <v>#DIV/0!</v>
      </c>
      <c r="L5" s="34">
        <v>0</v>
      </c>
    </row>
    <row r="6" spans="1:13" ht="12.95" customHeight="1" x14ac:dyDescent="0.2">
      <c r="A6" s="49" t="s">
        <v>29</v>
      </c>
      <c r="B6" s="34" t="s">
        <v>28</v>
      </c>
      <c r="C6" s="34">
        <v>2</v>
      </c>
      <c r="D6" s="34">
        <v>2</v>
      </c>
      <c r="E6" s="34">
        <v>0</v>
      </c>
      <c r="F6" s="34" t="s">
        <v>54</v>
      </c>
      <c r="G6" s="34" t="s">
        <v>54</v>
      </c>
      <c r="H6" s="34" t="s">
        <v>54</v>
      </c>
      <c r="I6" s="34" t="s">
        <v>54</v>
      </c>
      <c r="J6" s="34">
        <v>0</v>
      </c>
      <c r="K6" s="34" t="e">
        <v>#DIV/0!</v>
      </c>
      <c r="L6" s="34">
        <v>0</v>
      </c>
    </row>
    <row r="7" spans="1:13" ht="12.95" customHeight="1" x14ac:dyDescent="0.2">
      <c r="A7" s="49" t="s">
        <v>30</v>
      </c>
      <c r="B7" s="34" t="s">
        <v>28</v>
      </c>
      <c r="C7" s="34">
        <v>2</v>
      </c>
      <c r="D7" s="34">
        <v>2</v>
      </c>
      <c r="E7" s="34">
        <v>0</v>
      </c>
      <c r="F7" s="34" t="s">
        <v>54</v>
      </c>
      <c r="G7" s="34" t="s">
        <v>54</v>
      </c>
      <c r="H7" s="34" t="s">
        <v>54</v>
      </c>
      <c r="I7" s="34" t="s">
        <v>54</v>
      </c>
      <c r="J7" s="34">
        <v>0</v>
      </c>
      <c r="K7" s="34" t="e">
        <v>#DIV/0!</v>
      </c>
      <c r="L7" s="34">
        <v>0</v>
      </c>
    </row>
    <row r="8" spans="1:13" ht="12.95" customHeight="1" x14ac:dyDescent="0.2">
      <c r="A8" s="49" t="s">
        <v>31</v>
      </c>
      <c r="B8" s="34" t="s">
        <v>28</v>
      </c>
      <c r="C8" s="34">
        <v>2</v>
      </c>
      <c r="D8" s="34">
        <v>2</v>
      </c>
      <c r="E8" s="34">
        <v>0</v>
      </c>
      <c r="F8" s="34" t="s">
        <v>54</v>
      </c>
      <c r="G8" s="34" t="s">
        <v>54</v>
      </c>
      <c r="H8" s="34" t="s">
        <v>54</v>
      </c>
      <c r="I8" s="34" t="s">
        <v>54</v>
      </c>
      <c r="J8" s="34">
        <v>0</v>
      </c>
      <c r="K8" s="34" t="e">
        <v>#DIV/0!</v>
      </c>
      <c r="L8" s="34">
        <v>0</v>
      </c>
    </row>
    <row r="9" spans="1:13" ht="12.95" customHeight="1" x14ac:dyDescent="0.2">
      <c r="A9" s="49" t="s">
        <v>32</v>
      </c>
      <c r="B9" s="34" t="s">
        <v>28</v>
      </c>
      <c r="C9" s="34">
        <v>2</v>
      </c>
      <c r="D9" s="34">
        <v>2</v>
      </c>
      <c r="E9" s="34">
        <v>0</v>
      </c>
      <c r="F9" s="34" t="s">
        <v>54</v>
      </c>
      <c r="G9" s="34" t="s">
        <v>54</v>
      </c>
      <c r="H9" s="34" t="s">
        <v>54</v>
      </c>
      <c r="I9" s="34" t="s">
        <v>54</v>
      </c>
      <c r="J9" s="34">
        <v>0</v>
      </c>
      <c r="K9" s="34" t="e">
        <v>#DIV/0!</v>
      </c>
      <c r="L9" s="34">
        <v>0</v>
      </c>
    </row>
    <row r="10" spans="1:13" ht="12.95" customHeight="1" x14ac:dyDescent="0.2">
      <c r="A10" s="49" t="s">
        <v>34</v>
      </c>
      <c r="B10" s="34" t="s">
        <v>28</v>
      </c>
      <c r="C10" s="34">
        <v>2</v>
      </c>
      <c r="D10" s="34">
        <v>2</v>
      </c>
      <c r="E10" s="34">
        <v>0</v>
      </c>
      <c r="F10" s="34" t="s">
        <v>54</v>
      </c>
      <c r="G10" s="34" t="s">
        <v>54</v>
      </c>
      <c r="H10" s="34" t="s">
        <v>54</v>
      </c>
      <c r="I10" s="34" t="s">
        <v>54</v>
      </c>
      <c r="J10" s="34">
        <v>0</v>
      </c>
      <c r="K10" s="34" t="e">
        <v>#DIV/0!</v>
      </c>
      <c r="L10" s="34">
        <v>0</v>
      </c>
    </row>
    <row r="11" spans="1:13" ht="12.95" customHeight="1" x14ac:dyDescent="0.2">
      <c r="A11" s="49" t="s">
        <v>35</v>
      </c>
      <c r="B11" s="34" t="s">
        <v>28</v>
      </c>
      <c r="C11" s="34">
        <v>2</v>
      </c>
      <c r="D11" s="34">
        <v>2</v>
      </c>
      <c r="E11" s="34">
        <v>0</v>
      </c>
      <c r="F11" s="34" t="s">
        <v>54</v>
      </c>
      <c r="G11" s="34" t="s">
        <v>54</v>
      </c>
      <c r="H11" s="34" t="s">
        <v>54</v>
      </c>
      <c r="I11" s="34" t="s">
        <v>54</v>
      </c>
      <c r="J11" s="34">
        <v>0</v>
      </c>
      <c r="K11" s="34" t="e">
        <v>#DIV/0!</v>
      </c>
      <c r="L11" s="34">
        <v>0</v>
      </c>
    </row>
    <row r="12" spans="1:13" ht="12.95" customHeight="1" x14ac:dyDescent="0.2">
      <c r="A12" s="49" t="s">
        <v>36</v>
      </c>
      <c r="B12" s="34" t="s">
        <v>28</v>
      </c>
      <c r="C12" s="34">
        <v>2</v>
      </c>
      <c r="D12" s="34">
        <v>2</v>
      </c>
      <c r="E12" s="34">
        <v>0</v>
      </c>
      <c r="F12" s="34" t="s">
        <v>54</v>
      </c>
      <c r="G12" s="34" t="s">
        <v>54</v>
      </c>
      <c r="H12" s="34" t="s">
        <v>54</v>
      </c>
      <c r="I12" s="34" t="s">
        <v>54</v>
      </c>
      <c r="J12" s="34">
        <v>0</v>
      </c>
      <c r="K12" s="34" t="e">
        <v>#DIV/0!</v>
      </c>
      <c r="L12" s="34">
        <v>0</v>
      </c>
    </row>
    <row r="13" spans="1:13" ht="12.95" customHeight="1" x14ac:dyDescent="0.2">
      <c r="A13" s="49" t="s">
        <v>37</v>
      </c>
      <c r="B13" s="34" t="s">
        <v>28</v>
      </c>
      <c r="C13" s="34">
        <v>2</v>
      </c>
      <c r="D13" s="34">
        <v>2</v>
      </c>
      <c r="E13" s="34">
        <v>0</v>
      </c>
      <c r="F13" s="34" t="s">
        <v>54</v>
      </c>
      <c r="G13" s="34" t="s">
        <v>54</v>
      </c>
      <c r="H13" s="34" t="s">
        <v>54</v>
      </c>
      <c r="I13" s="34" t="s">
        <v>54</v>
      </c>
      <c r="J13" s="34">
        <v>0</v>
      </c>
      <c r="K13" s="34" t="e">
        <v>#DIV/0!</v>
      </c>
      <c r="L13" s="34">
        <v>0</v>
      </c>
    </row>
    <row r="14" spans="1:13" ht="12.95" customHeight="1" x14ac:dyDescent="0.2">
      <c r="A14" s="49" t="s">
        <v>38</v>
      </c>
      <c r="B14" s="34" t="s">
        <v>39</v>
      </c>
      <c r="C14" s="34">
        <v>2</v>
      </c>
      <c r="D14" s="34">
        <v>2</v>
      </c>
      <c r="E14" s="34">
        <v>0</v>
      </c>
      <c r="F14" s="34" t="s">
        <v>54</v>
      </c>
      <c r="G14" s="34" t="s">
        <v>54</v>
      </c>
      <c r="H14" s="34" t="s">
        <v>54</v>
      </c>
      <c r="I14" s="34" t="s">
        <v>54</v>
      </c>
      <c r="J14" s="34">
        <v>0</v>
      </c>
      <c r="K14" s="34" t="e">
        <v>#DIV/0!</v>
      </c>
      <c r="L14" s="34">
        <v>0</v>
      </c>
    </row>
    <row r="15" spans="1:13" ht="12.95" customHeight="1" x14ac:dyDescent="0.2">
      <c r="A15" s="49" t="s">
        <v>40</v>
      </c>
      <c r="B15" s="34" t="s">
        <v>28</v>
      </c>
      <c r="C15" s="34">
        <v>2</v>
      </c>
      <c r="D15" s="34">
        <v>2</v>
      </c>
      <c r="E15" s="34">
        <v>0</v>
      </c>
      <c r="F15" s="34" t="s">
        <v>54</v>
      </c>
      <c r="G15" s="34" t="s">
        <v>54</v>
      </c>
      <c r="H15" s="34" t="s">
        <v>54</v>
      </c>
      <c r="I15" s="34" t="s">
        <v>54</v>
      </c>
      <c r="J15" s="34">
        <v>0</v>
      </c>
      <c r="K15" s="34" t="e">
        <v>#DIV/0!</v>
      </c>
      <c r="L15" s="34">
        <v>0</v>
      </c>
    </row>
    <row r="16" spans="1:13" ht="12.95" customHeight="1" x14ac:dyDescent="0.2">
      <c r="A16" s="49" t="s">
        <v>42</v>
      </c>
      <c r="B16" s="34" t="s">
        <v>28</v>
      </c>
      <c r="C16" s="34">
        <v>2</v>
      </c>
      <c r="D16" s="34">
        <v>2</v>
      </c>
      <c r="E16" s="34">
        <v>0</v>
      </c>
      <c r="F16" s="34" t="s">
        <v>54</v>
      </c>
      <c r="G16" s="34" t="s">
        <v>54</v>
      </c>
      <c r="H16" s="34" t="s">
        <v>54</v>
      </c>
      <c r="I16" s="34" t="s">
        <v>54</v>
      </c>
      <c r="J16" s="34">
        <v>0</v>
      </c>
      <c r="K16" s="34" t="e">
        <v>#DIV/0!</v>
      </c>
      <c r="L16" s="34">
        <v>0</v>
      </c>
    </row>
    <row r="17" spans="1:12" ht="12.95" customHeight="1" x14ac:dyDescent="0.2">
      <c r="A17" s="49" t="s">
        <v>43</v>
      </c>
      <c r="B17" s="34" t="s">
        <v>28</v>
      </c>
      <c r="C17" s="34">
        <v>2</v>
      </c>
      <c r="D17" s="34">
        <v>2</v>
      </c>
      <c r="E17" s="34">
        <v>0</v>
      </c>
      <c r="F17" s="34" t="s">
        <v>54</v>
      </c>
      <c r="G17" s="34" t="s">
        <v>54</v>
      </c>
      <c r="H17" s="34" t="s">
        <v>54</v>
      </c>
      <c r="I17" s="34" t="s">
        <v>54</v>
      </c>
      <c r="J17" s="34">
        <v>0</v>
      </c>
      <c r="K17" s="34" t="e">
        <v>#DIV/0!</v>
      </c>
      <c r="L17" s="34">
        <v>0</v>
      </c>
    </row>
    <row r="18" spans="1:12" ht="12.95" customHeight="1" x14ac:dyDescent="0.2">
      <c r="A18" s="49" t="s">
        <v>44</v>
      </c>
      <c r="B18" s="34" t="s">
        <v>28</v>
      </c>
      <c r="C18" s="34">
        <v>2</v>
      </c>
      <c r="D18" s="34">
        <v>2</v>
      </c>
      <c r="E18" s="34">
        <v>0</v>
      </c>
      <c r="F18" s="34" t="s">
        <v>54</v>
      </c>
      <c r="G18" s="34" t="s">
        <v>54</v>
      </c>
      <c r="H18" s="34" t="s">
        <v>54</v>
      </c>
      <c r="I18" s="34" t="s">
        <v>54</v>
      </c>
      <c r="J18" s="34">
        <v>0</v>
      </c>
      <c r="K18" s="34" t="e">
        <v>#DIV/0!</v>
      </c>
      <c r="L18" s="34">
        <v>0</v>
      </c>
    </row>
    <row r="19" spans="1:12" ht="12.95" customHeight="1" x14ac:dyDescent="0.2">
      <c r="A19" s="49" t="s">
        <v>45</v>
      </c>
      <c r="B19" s="34" t="s">
        <v>28</v>
      </c>
      <c r="C19" s="34">
        <v>2</v>
      </c>
      <c r="D19" s="34">
        <v>2</v>
      </c>
      <c r="E19" s="34">
        <v>0</v>
      </c>
      <c r="F19" s="34" t="s">
        <v>54</v>
      </c>
      <c r="G19" s="34" t="s">
        <v>54</v>
      </c>
      <c r="H19" s="34" t="s">
        <v>54</v>
      </c>
      <c r="I19" s="34" t="s">
        <v>54</v>
      </c>
      <c r="J19" s="34">
        <v>0</v>
      </c>
      <c r="K19" s="34" t="e">
        <v>#DIV/0!</v>
      </c>
      <c r="L19" s="34">
        <v>0</v>
      </c>
    </row>
    <row r="20" spans="1:12" ht="12.95" customHeight="1" x14ac:dyDescent="0.2">
      <c r="A20" s="49" t="s">
        <v>46</v>
      </c>
      <c r="B20" s="34" t="s">
        <v>47</v>
      </c>
      <c r="C20" s="34">
        <v>2</v>
      </c>
      <c r="D20" s="34">
        <v>2</v>
      </c>
      <c r="E20" s="34">
        <v>0</v>
      </c>
      <c r="F20" s="34" t="s">
        <v>54</v>
      </c>
      <c r="G20" s="34" t="s">
        <v>54</v>
      </c>
      <c r="H20" s="34" t="s">
        <v>54</v>
      </c>
      <c r="I20" s="34" t="s">
        <v>54</v>
      </c>
      <c r="J20" s="34">
        <v>0</v>
      </c>
      <c r="K20" s="34" t="e">
        <v>#DIV/0!</v>
      </c>
      <c r="L20" s="34">
        <v>0</v>
      </c>
    </row>
    <row r="21" spans="1:12" ht="12.95" customHeight="1" x14ac:dyDescent="0.2">
      <c r="A21" s="49" t="s">
        <v>49</v>
      </c>
      <c r="B21" s="34" t="s">
        <v>28</v>
      </c>
      <c r="C21" s="34">
        <v>2</v>
      </c>
      <c r="D21" s="34">
        <v>2</v>
      </c>
      <c r="E21" s="34">
        <v>0</v>
      </c>
      <c r="F21" s="34" t="s">
        <v>54</v>
      </c>
      <c r="G21" s="34" t="s">
        <v>54</v>
      </c>
      <c r="H21" s="34" t="s">
        <v>54</v>
      </c>
      <c r="I21" s="34" t="s">
        <v>54</v>
      </c>
      <c r="J21" s="34">
        <v>0</v>
      </c>
      <c r="K21" s="34" t="e">
        <v>#DIV/0!</v>
      </c>
      <c r="L21" s="34">
        <v>0</v>
      </c>
    </row>
    <row r="22" spans="1:12" ht="12.95" customHeight="1" x14ac:dyDescent="0.2">
      <c r="A22" s="53" t="s">
        <v>50</v>
      </c>
    </row>
    <row r="23" spans="1:12" ht="12.95" customHeight="1" x14ac:dyDescent="0.2">
      <c r="A23" s="225" t="s">
        <v>57</v>
      </c>
      <c r="B23" s="226"/>
      <c r="C23" s="227" t="s">
        <v>1</v>
      </c>
      <c r="D23" s="227" t="s">
        <v>2</v>
      </c>
      <c r="E23" s="227" t="s">
        <v>3</v>
      </c>
      <c r="F23" s="228" t="s">
        <v>23</v>
      </c>
      <c r="G23" s="228"/>
      <c r="H23" s="228"/>
      <c r="I23" s="228"/>
      <c r="J23" s="229" t="s">
        <v>5</v>
      </c>
      <c r="K23" s="229"/>
      <c r="L23" s="230"/>
    </row>
    <row r="24" spans="1:12" ht="12.95" customHeight="1" x14ac:dyDescent="0.2">
      <c r="A24" s="231" t="s">
        <v>56</v>
      </c>
      <c r="B24" s="232"/>
      <c r="C24" s="233"/>
      <c r="D24" s="233"/>
      <c r="E24" s="233"/>
      <c r="F24" s="234" t="s">
        <v>16</v>
      </c>
      <c r="G24" s="234"/>
      <c r="H24" s="234" t="s">
        <v>17</v>
      </c>
      <c r="I24" s="234"/>
      <c r="J24" s="235"/>
      <c r="K24" s="235"/>
      <c r="L24" s="236"/>
    </row>
    <row r="25" spans="1:12" ht="12.95" customHeight="1" x14ac:dyDescent="0.2">
      <c r="A25" s="237" t="s">
        <v>7</v>
      </c>
      <c r="B25" s="238" t="s">
        <v>8</v>
      </c>
      <c r="C25" s="239"/>
      <c r="D25" s="239"/>
      <c r="E25" s="239"/>
      <c r="F25" s="55">
        <v>45017</v>
      </c>
      <c r="G25" s="55">
        <v>45200</v>
      </c>
      <c r="H25" s="55">
        <v>45017</v>
      </c>
      <c r="I25" s="55">
        <v>45200</v>
      </c>
      <c r="J25" s="55" t="s">
        <v>9</v>
      </c>
      <c r="K25" s="55" t="s">
        <v>10</v>
      </c>
      <c r="L25" s="57" t="s">
        <v>11</v>
      </c>
    </row>
    <row r="26" spans="1:12" ht="12.95" customHeight="1" x14ac:dyDescent="0.2">
      <c r="A26" s="240" t="s">
        <v>25</v>
      </c>
      <c r="B26" s="169" t="s">
        <v>26</v>
      </c>
      <c r="C26" s="169">
        <v>2</v>
      </c>
      <c r="D26" s="169">
        <v>2</v>
      </c>
      <c r="E26" s="169">
        <v>0</v>
      </c>
      <c r="F26" s="169" t="s">
        <v>53</v>
      </c>
      <c r="G26" s="169" t="s">
        <v>53</v>
      </c>
      <c r="H26" s="169" t="s">
        <v>53</v>
      </c>
      <c r="I26" s="169" t="s">
        <v>53</v>
      </c>
      <c r="J26" s="169">
        <v>0</v>
      </c>
      <c r="K26" s="169" t="e">
        <v>#DIV/0!</v>
      </c>
      <c r="L26" s="169">
        <v>0</v>
      </c>
    </row>
    <row r="27" spans="1:12" ht="12.95" customHeight="1" x14ac:dyDescent="0.2">
      <c r="A27" s="240" t="s">
        <v>27</v>
      </c>
      <c r="B27" s="169" t="s">
        <v>28</v>
      </c>
      <c r="C27" s="169">
        <v>2</v>
      </c>
      <c r="D27" s="169">
        <v>2</v>
      </c>
      <c r="E27" s="169">
        <v>0</v>
      </c>
      <c r="F27" s="169" t="s">
        <v>54</v>
      </c>
      <c r="G27" s="169" t="s">
        <v>54</v>
      </c>
      <c r="H27" s="169" t="s">
        <v>54</v>
      </c>
      <c r="I27" s="169" t="s">
        <v>54</v>
      </c>
      <c r="J27" s="169">
        <v>0</v>
      </c>
      <c r="K27" s="169" t="e">
        <v>#DIV/0!</v>
      </c>
      <c r="L27" s="169">
        <v>0</v>
      </c>
    </row>
    <row r="28" spans="1:12" ht="12.95" customHeight="1" x14ac:dyDescent="0.2">
      <c r="A28" s="240" t="s">
        <v>29</v>
      </c>
      <c r="B28" s="169" t="s">
        <v>28</v>
      </c>
      <c r="C28" s="169">
        <v>2</v>
      </c>
      <c r="D28" s="169">
        <v>2</v>
      </c>
      <c r="E28" s="169">
        <v>0</v>
      </c>
      <c r="F28" s="169" t="s">
        <v>54</v>
      </c>
      <c r="G28" s="169" t="s">
        <v>54</v>
      </c>
      <c r="H28" s="169" t="s">
        <v>54</v>
      </c>
      <c r="I28" s="169" t="s">
        <v>54</v>
      </c>
      <c r="J28" s="169">
        <v>0</v>
      </c>
      <c r="K28" s="169" t="e">
        <v>#DIV/0!</v>
      </c>
      <c r="L28" s="169">
        <v>0</v>
      </c>
    </row>
    <row r="29" spans="1:12" ht="12.95" customHeight="1" x14ac:dyDescent="0.2">
      <c r="A29" s="240" t="s">
        <v>30</v>
      </c>
      <c r="B29" s="169" t="s">
        <v>28</v>
      </c>
      <c r="C29" s="169">
        <v>2</v>
      </c>
      <c r="D29" s="169">
        <v>2</v>
      </c>
      <c r="E29" s="169">
        <v>0</v>
      </c>
      <c r="F29" s="169" t="s">
        <v>54</v>
      </c>
      <c r="G29" s="169" t="s">
        <v>54</v>
      </c>
      <c r="H29" s="169" t="s">
        <v>54</v>
      </c>
      <c r="I29" s="169" t="s">
        <v>54</v>
      </c>
      <c r="J29" s="169">
        <v>0</v>
      </c>
      <c r="K29" s="169" t="e">
        <v>#DIV/0!</v>
      </c>
      <c r="L29" s="169">
        <v>0</v>
      </c>
    </row>
    <row r="30" spans="1:12" ht="12.95" customHeight="1" x14ac:dyDescent="0.2">
      <c r="A30" s="240" t="s">
        <v>31</v>
      </c>
      <c r="B30" s="169" t="s">
        <v>28</v>
      </c>
      <c r="C30" s="169">
        <v>2</v>
      </c>
      <c r="D30" s="169">
        <v>2</v>
      </c>
      <c r="E30" s="169">
        <v>0</v>
      </c>
      <c r="F30" s="169" t="s">
        <v>54</v>
      </c>
      <c r="G30" s="169" t="s">
        <v>54</v>
      </c>
      <c r="H30" s="169" t="s">
        <v>54</v>
      </c>
      <c r="I30" s="169" t="s">
        <v>54</v>
      </c>
      <c r="J30" s="169">
        <v>0</v>
      </c>
      <c r="K30" s="169" t="e">
        <v>#DIV/0!</v>
      </c>
      <c r="L30" s="169">
        <v>0</v>
      </c>
    </row>
    <row r="31" spans="1:12" ht="12.95" customHeight="1" x14ac:dyDescent="0.2">
      <c r="A31" s="240" t="s">
        <v>32</v>
      </c>
      <c r="B31" s="169" t="s">
        <v>28</v>
      </c>
      <c r="C31" s="169">
        <v>2</v>
      </c>
      <c r="D31" s="169">
        <v>2</v>
      </c>
      <c r="E31" s="169">
        <v>0</v>
      </c>
      <c r="F31" s="169" t="s">
        <v>54</v>
      </c>
      <c r="G31" s="169" t="s">
        <v>54</v>
      </c>
      <c r="H31" s="169" t="s">
        <v>54</v>
      </c>
      <c r="I31" s="169" t="s">
        <v>54</v>
      </c>
      <c r="J31" s="169">
        <v>0</v>
      </c>
      <c r="K31" s="169" t="e">
        <v>#DIV/0!</v>
      </c>
      <c r="L31" s="169">
        <v>0</v>
      </c>
    </row>
    <row r="32" spans="1:12" ht="12.95" customHeight="1" x14ac:dyDescent="0.2">
      <c r="A32" s="240" t="s">
        <v>34</v>
      </c>
      <c r="B32" s="169" t="s">
        <v>28</v>
      </c>
      <c r="C32" s="169">
        <v>2</v>
      </c>
      <c r="D32" s="169">
        <v>2</v>
      </c>
      <c r="E32" s="169">
        <v>0</v>
      </c>
      <c r="F32" s="169" t="s">
        <v>54</v>
      </c>
      <c r="G32" s="169" t="s">
        <v>54</v>
      </c>
      <c r="H32" s="169" t="s">
        <v>54</v>
      </c>
      <c r="I32" s="169" t="s">
        <v>54</v>
      </c>
      <c r="J32" s="169">
        <v>0</v>
      </c>
      <c r="K32" s="169" t="e">
        <v>#DIV/0!</v>
      </c>
      <c r="L32" s="169">
        <v>0</v>
      </c>
    </row>
    <row r="33" spans="1:12" ht="12.95" customHeight="1" x14ac:dyDescent="0.2">
      <c r="A33" s="240" t="s">
        <v>35</v>
      </c>
      <c r="B33" s="169" t="s">
        <v>28</v>
      </c>
      <c r="C33" s="169">
        <v>2</v>
      </c>
      <c r="D33" s="169">
        <v>2</v>
      </c>
      <c r="E33" s="169">
        <v>0</v>
      </c>
      <c r="F33" s="169" t="s">
        <v>54</v>
      </c>
      <c r="G33" s="169" t="s">
        <v>54</v>
      </c>
      <c r="H33" s="169" t="s">
        <v>54</v>
      </c>
      <c r="I33" s="169" t="s">
        <v>54</v>
      </c>
      <c r="J33" s="169">
        <v>0</v>
      </c>
      <c r="K33" s="169" t="e">
        <v>#DIV/0!</v>
      </c>
      <c r="L33" s="169">
        <v>0</v>
      </c>
    </row>
    <row r="34" spans="1:12" ht="12.95" customHeight="1" x14ac:dyDescent="0.2">
      <c r="A34" s="240" t="s">
        <v>36</v>
      </c>
      <c r="B34" s="169" t="s">
        <v>28</v>
      </c>
      <c r="C34" s="169">
        <v>2</v>
      </c>
      <c r="D34" s="169">
        <v>2</v>
      </c>
      <c r="E34" s="169">
        <v>0</v>
      </c>
      <c r="F34" s="169" t="s">
        <v>54</v>
      </c>
      <c r="G34" s="169" t="s">
        <v>54</v>
      </c>
      <c r="H34" s="169" t="s">
        <v>54</v>
      </c>
      <c r="I34" s="169" t="s">
        <v>54</v>
      </c>
      <c r="J34" s="169">
        <v>0</v>
      </c>
      <c r="K34" s="169" t="e">
        <v>#DIV/0!</v>
      </c>
      <c r="L34" s="169">
        <v>0</v>
      </c>
    </row>
    <row r="35" spans="1:12" ht="12.95" customHeight="1" x14ac:dyDescent="0.2">
      <c r="A35" s="240" t="s">
        <v>37</v>
      </c>
      <c r="B35" s="169" t="s">
        <v>28</v>
      </c>
      <c r="C35" s="169">
        <v>2</v>
      </c>
      <c r="D35" s="169">
        <v>2</v>
      </c>
      <c r="E35" s="169">
        <v>0</v>
      </c>
      <c r="F35" s="169" t="s">
        <v>54</v>
      </c>
      <c r="G35" s="169" t="s">
        <v>54</v>
      </c>
      <c r="H35" s="169" t="s">
        <v>54</v>
      </c>
      <c r="I35" s="169" t="s">
        <v>54</v>
      </c>
      <c r="J35" s="169">
        <v>0</v>
      </c>
      <c r="K35" s="169" t="e">
        <v>#DIV/0!</v>
      </c>
      <c r="L35" s="169">
        <v>0</v>
      </c>
    </row>
    <row r="36" spans="1:12" ht="12.95" customHeight="1" x14ac:dyDescent="0.2">
      <c r="A36" s="240" t="s">
        <v>38</v>
      </c>
      <c r="B36" s="169" t="s">
        <v>39</v>
      </c>
      <c r="C36" s="169">
        <v>2</v>
      </c>
      <c r="D36" s="169">
        <v>2</v>
      </c>
      <c r="E36" s="169">
        <v>0</v>
      </c>
      <c r="F36" s="169" t="s">
        <v>54</v>
      </c>
      <c r="G36" s="169" t="s">
        <v>54</v>
      </c>
      <c r="H36" s="169" t="s">
        <v>54</v>
      </c>
      <c r="I36" s="169" t="s">
        <v>54</v>
      </c>
      <c r="J36" s="169">
        <v>0</v>
      </c>
      <c r="K36" s="169" t="e">
        <v>#DIV/0!</v>
      </c>
      <c r="L36" s="169">
        <v>0</v>
      </c>
    </row>
    <row r="37" spans="1:12" ht="12.95" customHeight="1" x14ac:dyDescent="0.2">
      <c r="A37" s="240" t="s">
        <v>40</v>
      </c>
      <c r="B37" s="169" t="s">
        <v>28</v>
      </c>
      <c r="C37" s="169">
        <v>2</v>
      </c>
      <c r="D37" s="169">
        <v>2</v>
      </c>
      <c r="E37" s="169">
        <v>0</v>
      </c>
      <c r="F37" s="169" t="s">
        <v>54</v>
      </c>
      <c r="G37" s="169" t="s">
        <v>54</v>
      </c>
      <c r="H37" s="169" t="s">
        <v>54</v>
      </c>
      <c r="I37" s="169" t="s">
        <v>54</v>
      </c>
      <c r="J37" s="169">
        <v>0</v>
      </c>
      <c r="K37" s="169" t="e">
        <v>#DIV/0!</v>
      </c>
      <c r="L37" s="169">
        <v>0</v>
      </c>
    </row>
    <row r="38" spans="1:12" ht="12.95" customHeight="1" x14ac:dyDescent="0.2">
      <c r="A38" s="240" t="s">
        <v>42</v>
      </c>
      <c r="B38" s="169" t="s">
        <v>28</v>
      </c>
      <c r="C38" s="169">
        <v>2</v>
      </c>
      <c r="D38" s="169">
        <v>2</v>
      </c>
      <c r="E38" s="169">
        <v>0</v>
      </c>
      <c r="F38" s="169" t="s">
        <v>54</v>
      </c>
      <c r="G38" s="169" t="s">
        <v>54</v>
      </c>
      <c r="H38" s="169" t="s">
        <v>54</v>
      </c>
      <c r="I38" s="169" t="s">
        <v>54</v>
      </c>
      <c r="J38" s="169">
        <v>0</v>
      </c>
      <c r="K38" s="169" t="e">
        <v>#DIV/0!</v>
      </c>
      <c r="L38" s="169">
        <v>0</v>
      </c>
    </row>
    <row r="39" spans="1:12" ht="12.95" customHeight="1" x14ac:dyDescent="0.2">
      <c r="A39" s="240" t="s">
        <v>43</v>
      </c>
      <c r="B39" s="169" t="s">
        <v>28</v>
      </c>
      <c r="C39" s="169">
        <v>2</v>
      </c>
      <c r="D39" s="169">
        <v>2</v>
      </c>
      <c r="E39" s="169">
        <v>0</v>
      </c>
      <c r="F39" s="169" t="s">
        <v>54</v>
      </c>
      <c r="G39" s="169" t="s">
        <v>54</v>
      </c>
      <c r="H39" s="169" t="s">
        <v>54</v>
      </c>
      <c r="I39" s="169" t="s">
        <v>54</v>
      </c>
      <c r="J39" s="169">
        <v>0</v>
      </c>
      <c r="K39" s="169" t="e">
        <v>#DIV/0!</v>
      </c>
      <c r="L39" s="169">
        <v>0</v>
      </c>
    </row>
    <row r="40" spans="1:12" ht="12.95" customHeight="1" x14ac:dyDescent="0.2">
      <c r="A40" s="240" t="s">
        <v>44</v>
      </c>
      <c r="B40" s="169" t="s">
        <v>28</v>
      </c>
      <c r="C40" s="169">
        <v>2</v>
      </c>
      <c r="D40" s="169">
        <v>2</v>
      </c>
      <c r="E40" s="169">
        <v>0</v>
      </c>
      <c r="F40" s="169" t="s">
        <v>54</v>
      </c>
      <c r="G40" s="169" t="s">
        <v>54</v>
      </c>
      <c r="H40" s="169" t="s">
        <v>54</v>
      </c>
      <c r="I40" s="169" t="s">
        <v>54</v>
      </c>
      <c r="J40" s="169">
        <v>0</v>
      </c>
      <c r="K40" s="169" t="e">
        <v>#DIV/0!</v>
      </c>
      <c r="L40" s="169">
        <v>0</v>
      </c>
    </row>
    <row r="41" spans="1:12" ht="12.95" customHeight="1" x14ac:dyDescent="0.2">
      <c r="A41" s="240" t="s">
        <v>45</v>
      </c>
      <c r="B41" s="169" t="s">
        <v>28</v>
      </c>
      <c r="C41" s="169">
        <v>2</v>
      </c>
      <c r="D41" s="169">
        <v>2</v>
      </c>
      <c r="E41" s="169">
        <v>0</v>
      </c>
      <c r="F41" s="169" t="s">
        <v>54</v>
      </c>
      <c r="G41" s="169" t="s">
        <v>54</v>
      </c>
      <c r="H41" s="169" t="s">
        <v>54</v>
      </c>
      <c r="I41" s="169" t="s">
        <v>54</v>
      </c>
      <c r="J41" s="169">
        <v>0</v>
      </c>
      <c r="K41" s="169" t="e">
        <v>#DIV/0!</v>
      </c>
      <c r="L41" s="169">
        <v>0</v>
      </c>
    </row>
    <row r="42" spans="1:12" ht="12.95" customHeight="1" x14ac:dyDescent="0.2">
      <c r="A42" s="240" t="s">
        <v>46</v>
      </c>
      <c r="B42" s="169" t="s">
        <v>47</v>
      </c>
      <c r="C42" s="169">
        <v>2</v>
      </c>
      <c r="D42" s="169">
        <v>2</v>
      </c>
      <c r="E42" s="169">
        <v>0</v>
      </c>
      <c r="F42" s="169" t="s">
        <v>54</v>
      </c>
      <c r="G42" s="169" t="s">
        <v>54</v>
      </c>
      <c r="H42" s="169" t="s">
        <v>54</v>
      </c>
      <c r="I42" s="169" t="s">
        <v>54</v>
      </c>
      <c r="J42" s="169">
        <v>0</v>
      </c>
      <c r="K42" s="169" t="e">
        <v>#DIV/0!</v>
      </c>
      <c r="L42" s="169">
        <v>0</v>
      </c>
    </row>
    <row r="43" spans="1:12" ht="12.95" customHeight="1" x14ac:dyDescent="0.2">
      <c r="A43" s="240" t="s">
        <v>49</v>
      </c>
      <c r="B43" s="169" t="s">
        <v>28</v>
      </c>
      <c r="C43" s="169">
        <v>2</v>
      </c>
      <c r="D43" s="169">
        <v>2</v>
      </c>
      <c r="E43" s="169">
        <v>0</v>
      </c>
      <c r="F43" s="169" t="s">
        <v>54</v>
      </c>
      <c r="G43" s="169" t="s">
        <v>54</v>
      </c>
      <c r="H43" s="169" t="s">
        <v>54</v>
      </c>
      <c r="I43" s="169" t="s">
        <v>54</v>
      </c>
      <c r="J43" s="169">
        <v>0</v>
      </c>
      <c r="K43" s="169" t="e">
        <v>#DIV/0!</v>
      </c>
      <c r="L43" s="169">
        <v>0</v>
      </c>
    </row>
    <row r="44" spans="1:12" ht="12.95" customHeight="1" x14ac:dyDescent="0.2">
      <c r="A44" s="241" t="s">
        <v>50</v>
      </c>
    </row>
    <row r="45" spans="1:12" ht="12.95" customHeight="1" x14ac:dyDescent="0.2">
      <c r="A45" s="242" t="s">
        <v>57</v>
      </c>
      <c r="B45" s="243"/>
      <c r="C45" s="244" t="s">
        <v>1</v>
      </c>
      <c r="D45" s="244" t="s">
        <v>2</v>
      </c>
      <c r="E45" s="244" t="s">
        <v>3</v>
      </c>
      <c r="F45" s="245" t="s">
        <v>23</v>
      </c>
      <c r="G45" s="245"/>
      <c r="H45" s="245"/>
      <c r="I45" s="245"/>
      <c r="J45" s="246" t="s">
        <v>5</v>
      </c>
      <c r="K45" s="246"/>
      <c r="L45" s="247"/>
    </row>
    <row r="46" spans="1:12" ht="12.95" customHeight="1" x14ac:dyDescent="0.2">
      <c r="A46" s="248" t="s">
        <v>56</v>
      </c>
      <c r="B46" s="249"/>
      <c r="C46" s="250"/>
      <c r="D46" s="250"/>
      <c r="E46" s="250"/>
      <c r="F46" s="251" t="s">
        <v>16</v>
      </c>
      <c r="G46" s="251"/>
      <c r="H46" s="251" t="s">
        <v>17</v>
      </c>
      <c r="I46" s="251"/>
      <c r="J46" s="252"/>
      <c r="K46" s="252"/>
      <c r="L46" s="253"/>
    </row>
    <row r="47" spans="1:12" ht="12.95" customHeight="1" x14ac:dyDescent="0.2">
      <c r="A47" s="254" t="s">
        <v>7</v>
      </c>
      <c r="B47" s="255" t="s">
        <v>8</v>
      </c>
      <c r="C47" s="256"/>
      <c r="D47" s="256"/>
      <c r="E47" s="256"/>
      <c r="F47" s="257">
        <v>44652</v>
      </c>
      <c r="G47" s="257">
        <v>44835</v>
      </c>
      <c r="H47" s="257">
        <v>44652</v>
      </c>
      <c r="I47" s="257">
        <v>44835</v>
      </c>
      <c r="J47" s="257" t="s">
        <v>9</v>
      </c>
      <c r="K47" s="257" t="s">
        <v>10</v>
      </c>
      <c r="L47" s="258" t="s">
        <v>11</v>
      </c>
    </row>
    <row r="48" spans="1:12" ht="12.95" customHeight="1" x14ac:dyDescent="0.2">
      <c r="A48" s="240" t="s">
        <v>25</v>
      </c>
      <c r="B48" s="169" t="s">
        <v>26</v>
      </c>
      <c r="C48" s="169">
        <v>2</v>
      </c>
      <c r="D48" s="169">
        <v>2</v>
      </c>
      <c r="E48" s="169">
        <v>0</v>
      </c>
      <c r="F48" s="169" t="s">
        <v>53</v>
      </c>
      <c r="G48" s="169" t="s">
        <v>53</v>
      </c>
      <c r="H48" s="169" t="s">
        <v>53</v>
      </c>
      <c r="I48" s="169" t="s">
        <v>53</v>
      </c>
      <c r="J48" s="169">
        <v>0</v>
      </c>
      <c r="K48" s="169" t="e">
        <v>#DIV/0!</v>
      </c>
      <c r="L48" s="169">
        <v>0</v>
      </c>
    </row>
    <row r="49" spans="1:12" ht="12.95" customHeight="1" x14ac:dyDescent="0.2">
      <c r="A49" s="240" t="s">
        <v>27</v>
      </c>
      <c r="B49" s="169" t="s">
        <v>28</v>
      </c>
      <c r="C49" s="169">
        <v>2</v>
      </c>
      <c r="D49" s="169">
        <v>2</v>
      </c>
      <c r="E49" s="169">
        <v>0</v>
      </c>
      <c r="F49" s="169" t="s">
        <v>54</v>
      </c>
      <c r="G49" s="169" t="s">
        <v>54</v>
      </c>
      <c r="H49" s="169" t="s">
        <v>54</v>
      </c>
      <c r="I49" s="169" t="s">
        <v>54</v>
      </c>
      <c r="J49" s="169">
        <v>0</v>
      </c>
      <c r="K49" s="169" t="e">
        <v>#DIV/0!</v>
      </c>
      <c r="L49" s="169">
        <v>0</v>
      </c>
    </row>
    <row r="50" spans="1:12" ht="12.95" customHeight="1" x14ac:dyDescent="0.2">
      <c r="A50" s="240" t="s">
        <v>29</v>
      </c>
      <c r="B50" s="169" t="s">
        <v>28</v>
      </c>
      <c r="C50" s="169">
        <v>2</v>
      </c>
      <c r="D50" s="169">
        <v>2</v>
      </c>
      <c r="E50" s="169">
        <v>0</v>
      </c>
      <c r="F50" s="169" t="s">
        <v>54</v>
      </c>
      <c r="G50" s="169" t="s">
        <v>54</v>
      </c>
      <c r="H50" s="169" t="s">
        <v>54</v>
      </c>
      <c r="I50" s="169" t="s">
        <v>54</v>
      </c>
      <c r="J50" s="169">
        <v>0</v>
      </c>
      <c r="K50" s="169" t="e">
        <v>#DIV/0!</v>
      </c>
      <c r="L50" s="169">
        <v>0</v>
      </c>
    </row>
    <row r="51" spans="1:12" ht="12.95" customHeight="1" x14ac:dyDescent="0.2">
      <c r="A51" s="240" t="s">
        <v>30</v>
      </c>
      <c r="B51" s="169" t="s">
        <v>28</v>
      </c>
      <c r="C51" s="169">
        <v>2</v>
      </c>
      <c r="D51" s="169">
        <v>2</v>
      </c>
      <c r="E51" s="169">
        <v>0</v>
      </c>
      <c r="F51" s="169" t="s">
        <v>54</v>
      </c>
      <c r="G51" s="169" t="s">
        <v>54</v>
      </c>
      <c r="H51" s="169" t="s">
        <v>54</v>
      </c>
      <c r="I51" s="169" t="s">
        <v>54</v>
      </c>
      <c r="J51" s="169">
        <v>0</v>
      </c>
      <c r="K51" s="169" t="e">
        <v>#DIV/0!</v>
      </c>
      <c r="L51" s="169">
        <v>0</v>
      </c>
    </row>
    <row r="52" spans="1:12" ht="12.95" customHeight="1" x14ac:dyDescent="0.2">
      <c r="A52" s="240" t="s">
        <v>31</v>
      </c>
      <c r="B52" s="169" t="s">
        <v>28</v>
      </c>
      <c r="C52" s="169">
        <v>2</v>
      </c>
      <c r="D52" s="169">
        <v>2</v>
      </c>
      <c r="E52" s="169">
        <v>0</v>
      </c>
      <c r="F52" s="169" t="s">
        <v>54</v>
      </c>
      <c r="G52" s="169" t="s">
        <v>54</v>
      </c>
      <c r="H52" s="169" t="s">
        <v>54</v>
      </c>
      <c r="I52" s="169" t="s">
        <v>54</v>
      </c>
      <c r="J52" s="169">
        <v>0</v>
      </c>
      <c r="K52" s="169" t="e">
        <v>#DIV/0!</v>
      </c>
      <c r="L52" s="169">
        <v>0</v>
      </c>
    </row>
    <row r="53" spans="1:12" ht="12.95" customHeight="1" x14ac:dyDescent="0.2">
      <c r="A53" s="240" t="s">
        <v>32</v>
      </c>
      <c r="B53" s="169" t="s">
        <v>28</v>
      </c>
      <c r="C53" s="169">
        <v>2</v>
      </c>
      <c r="D53" s="169">
        <v>2</v>
      </c>
      <c r="E53" s="169">
        <v>0</v>
      </c>
      <c r="F53" s="169" t="s">
        <v>54</v>
      </c>
      <c r="G53" s="169" t="s">
        <v>54</v>
      </c>
      <c r="H53" s="169" t="s">
        <v>54</v>
      </c>
      <c r="I53" s="169" t="s">
        <v>54</v>
      </c>
      <c r="J53" s="169">
        <v>0</v>
      </c>
      <c r="K53" s="169" t="e">
        <v>#DIV/0!</v>
      </c>
      <c r="L53" s="169">
        <v>0</v>
      </c>
    </row>
    <row r="54" spans="1:12" ht="12.95" customHeight="1" x14ac:dyDescent="0.2">
      <c r="A54" s="240" t="s">
        <v>34</v>
      </c>
      <c r="B54" s="169" t="s">
        <v>28</v>
      </c>
      <c r="C54" s="169">
        <v>2</v>
      </c>
      <c r="D54" s="169">
        <v>2</v>
      </c>
      <c r="E54" s="169">
        <v>0</v>
      </c>
      <c r="F54" s="169" t="s">
        <v>54</v>
      </c>
      <c r="G54" s="169" t="s">
        <v>54</v>
      </c>
      <c r="H54" s="169" t="s">
        <v>54</v>
      </c>
      <c r="I54" s="169" t="s">
        <v>54</v>
      </c>
      <c r="J54" s="169">
        <v>0</v>
      </c>
      <c r="K54" s="169" t="e">
        <v>#DIV/0!</v>
      </c>
      <c r="L54" s="169">
        <v>0</v>
      </c>
    </row>
    <row r="55" spans="1:12" ht="12.95" customHeight="1" x14ac:dyDescent="0.2">
      <c r="A55" s="240" t="s">
        <v>35</v>
      </c>
      <c r="B55" s="169" t="s">
        <v>28</v>
      </c>
      <c r="C55" s="169">
        <v>2</v>
      </c>
      <c r="D55" s="169">
        <v>2</v>
      </c>
      <c r="E55" s="169">
        <v>0</v>
      </c>
      <c r="F55" s="169" t="s">
        <v>54</v>
      </c>
      <c r="G55" s="169" t="s">
        <v>54</v>
      </c>
      <c r="H55" s="169" t="s">
        <v>54</v>
      </c>
      <c r="I55" s="169" t="s">
        <v>54</v>
      </c>
      <c r="J55" s="169">
        <v>0</v>
      </c>
      <c r="K55" s="169" t="e">
        <v>#DIV/0!</v>
      </c>
      <c r="L55" s="169">
        <v>0</v>
      </c>
    </row>
    <row r="56" spans="1:12" ht="12.95" customHeight="1" x14ac:dyDescent="0.2">
      <c r="A56" s="240" t="s">
        <v>36</v>
      </c>
      <c r="B56" s="169" t="s">
        <v>28</v>
      </c>
      <c r="C56" s="169">
        <v>2</v>
      </c>
      <c r="D56" s="169">
        <v>2</v>
      </c>
      <c r="E56" s="169">
        <v>0</v>
      </c>
      <c r="F56" s="169" t="s">
        <v>54</v>
      </c>
      <c r="G56" s="169" t="s">
        <v>54</v>
      </c>
      <c r="H56" s="169" t="s">
        <v>54</v>
      </c>
      <c r="I56" s="169" t="s">
        <v>54</v>
      </c>
      <c r="J56" s="169">
        <v>0</v>
      </c>
      <c r="K56" s="169" t="e">
        <v>#DIV/0!</v>
      </c>
      <c r="L56" s="169">
        <v>0</v>
      </c>
    </row>
    <row r="57" spans="1:12" ht="12.95" customHeight="1" x14ac:dyDescent="0.2">
      <c r="A57" s="240" t="s">
        <v>37</v>
      </c>
      <c r="B57" s="169" t="s">
        <v>28</v>
      </c>
      <c r="C57" s="169">
        <v>2</v>
      </c>
      <c r="D57" s="169">
        <v>2</v>
      </c>
      <c r="E57" s="169">
        <v>0</v>
      </c>
      <c r="F57" s="169" t="s">
        <v>54</v>
      </c>
      <c r="G57" s="169" t="s">
        <v>54</v>
      </c>
      <c r="H57" s="169" t="s">
        <v>54</v>
      </c>
      <c r="I57" s="169" t="s">
        <v>54</v>
      </c>
      <c r="J57" s="169">
        <v>0</v>
      </c>
      <c r="K57" s="169" t="e">
        <v>#DIV/0!</v>
      </c>
      <c r="L57" s="169">
        <v>0</v>
      </c>
    </row>
    <row r="58" spans="1:12" ht="12.95" customHeight="1" x14ac:dyDescent="0.2">
      <c r="A58" s="240" t="s">
        <v>38</v>
      </c>
      <c r="B58" s="169" t="s">
        <v>39</v>
      </c>
      <c r="C58" s="169">
        <v>2</v>
      </c>
      <c r="D58" s="169">
        <v>2</v>
      </c>
      <c r="E58" s="169">
        <v>0</v>
      </c>
      <c r="F58" s="169" t="s">
        <v>54</v>
      </c>
      <c r="G58" s="169" t="s">
        <v>54</v>
      </c>
      <c r="H58" s="169" t="s">
        <v>54</v>
      </c>
      <c r="I58" s="169" t="s">
        <v>54</v>
      </c>
      <c r="J58" s="169">
        <v>0</v>
      </c>
      <c r="K58" s="169" t="e">
        <v>#DIV/0!</v>
      </c>
      <c r="L58" s="169">
        <v>0</v>
      </c>
    </row>
    <row r="59" spans="1:12" ht="12.95" customHeight="1" x14ac:dyDescent="0.2">
      <c r="A59" s="240" t="s">
        <v>40</v>
      </c>
      <c r="B59" s="169" t="s">
        <v>28</v>
      </c>
      <c r="C59" s="169">
        <v>2</v>
      </c>
      <c r="D59" s="169">
        <v>2</v>
      </c>
      <c r="E59" s="169">
        <v>0</v>
      </c>
      <c r="F59" s="169" t="s">
        <v>54</v>
      </c>
      <c r="G59" s="169" t="s">
        <v>54</v>
      </c>
      <c r="H59" s="169" t="s">
        <v>54</v>
      </c>
      <c r="I59" s="169" t="s">
        <v>54</v>
      </c>
      <c r="J59" s="169">
        <v>0</v>
      </c>
      <c r="K59" s="169" t="e">
        <v>#DIV/0!</v>
      </c>
      <c r="L59" s="169">
        <v>0</v>
      </c>
    </row>
    <row r="60" spans="1:12" ht="12.95" customHeight="1" x14ac:dyDescent="0.2">
      <c r="A60" s="240" t="s">
        <v>42</v>
      </c>
      <c r="B60" s="169" t="s">
        <v>28</v>
      </c>
      <c r="C60" s="169">
        <v>2</v>
      </c>
      <c r="D60" s="169">
        <v>2</v>
      </c>
      <c r="E60" s="169">
        <v>0</v>
      </c>
      <c r="F60" s="169" t="s">
        <v>54</v>
      </c>
      <c r="G60" s="169" t="s">
        <v>54</v>
      </c>
      <c r="H60" s="169" t="s">
        <v>54</v>
      </c>
      <c r="I60" s="169" t="s">
        <v>54</v>
      </c>
      <c r="J60" s="169">
        <v>0</v>
      </c>
      <c r="K60" s="169" t="e">
        <v>#DIV/0!</v>
      </c>
      <c r="L60" s="169">
        <v>0</v>
      </c>
    </row>
    <row r="61" spans="1:12" ht="12.95" customHeight="1" x14ac:dyDescent="0.2">
      <c r="A61" s="240" t="s">
        <v>43</v>
      </c>
      <c r="B61" s="169" t="s">
        <v>28</v>
      </c>
      <c r="C61" s="169">
        <v>2</v>
      </c>
      <c r="D61" s="169">
        <v>2</v>
      </c>
      <c r="E61" s="169">
        <v>0</v>
      </c>
      <c r="F61" s="169" t="s">
        <v>54</v>
      </c>
      <c r="G61" s="169" t="s">
        <v>54</v>
      </c>
      <c r="H61" s="169" t="s">
        <v>54</v>
      </c>
      <c r="I61" s="169" t="s">
        <v>54</v>
      </c>
      <c r="J61" s="169">
        <v>0</v>
      </c>
      <c r="K61" s="169" t="e">
        <v>#DIV/0!</v>
      </c>
      <c r="L61" s="169">
        <v>0</v>
      </c>
    </row>
    <row r="62" spans="1:12" ht="12.95" customHeight="1" x14ac:dyDescent="0.2">
      <c r="A62" s="240" t="s">
        <v>44</v>
      </c>
      <c r="B62" s="169" t="s">
        <v>28</v>
      </c>
      <c r="C62" s="169">
        <v>2</v>
      </c>
      <c r="D62" s="169">
        <v>2</v>
      </c>
      <c r="E62" s="169">
        <v>0</v>
      </c>
      <c r="F62" s="169" t="s">
        <v>54</v>
      </c>
      <c r="G62" s="169" t="s">
        <v>54</v>
      </c>
      <c r="H62" s="169" t="s">
        <v>54</v>
      </c>
      <c r="I62" s="169" t="s">
        <v>54</v>
      </c>
      <c r="J62" s="169">
        <v>0</v>
      </c>
      <c r="K62" s="169" t="e">
        <v>#DIV/0!</v>
      </c>
      <c r="L62" s="169">
        <v>0</v>
      </c>
    </row>
    <row r="63" spans="1:12" ht="12.95" customHeight="1" x14ac:dyDescent="0.2">
      <c r="A63" s="240" t="s">
        <v>45</v>
      </c>
      <c r="B63" s="169" t="s">
        <v>28</v>
      </c>
      <c r="C63" s="169">
        <v>2</v>
      </c>
      <c r="D63" s="169">
        <v>2</v>
      </c>
      <c r="E63" s="169">
        <v>0</v>
      </c>
      <c r="F63" s="169" t="s">
        <v>54</v>
      </c>
      <c r="G63" s="169" t="s">
        <v>54</v>
      </c>
      <c r="H63" s="169" t="s">
        <v>54</v>
      </c>
      <c r="I63" s="169" t="s">
        <v>54</v>
      </c>
      <c r="J63" s="169">
        <v>0</v>
      </c>
      <c r="K63" s="169" t="e">
        <v>#DIV/0!</v>
      </c>
      <c r="L63" s="169">
        <v>0</v>
      </c>
    </row>
    <row r="64" spans="1:12" ht="12.95" customHeight="1" x14ac:dyDescent="0.2">
      <c r="A64" s="240" t="s">
        <v>46</v>
      </c>
      <c r="B64" s="169" t="s">
        <v>47</v>
      </c>
      <c r="C64" s="169">
        <v>2</v>
      </c>
      <c r="D64" s="169">
        <v>2</v>
      </c>
      <c r="E64" s="169">
        <v>0</v>
      </c>
      <c r="F64" s="169" t="s">
        <v>54</v>
      </c>
      <c r="G64" s="169" t="s">
        <v>54</v>
      </c>
      <c r="H64" s="169" t="s">
        <v>54</v>
      </c>
      <c r="I64" s="169" t="s">
        <v>54</v>
      </c>
      <c r="J64" s="169">
        <v>0</v>
      </c>
      <c r="K64" s="169" t="e">
        <v>#DIV/0!</v>
      </c>
      <c r="L64" s="169">
        <v>0</v>
      </c>
    </row>
    <row r="65" spans="1:12" ht="12.95" customHeight="1" x14ac:dyDescent="0.2">
      <c r="A65" s="240" t="s">
        <v>49</v>
      </c>
      <c r="B65" s="169" t="s">
        <v>28</v>
      </c>
      <c r="C65" s="169">
        <v>2</v>
      </c>
      <c r="D65" s="169">
        <v>2</v>
      </c>
      <c r="E65" s="169">
        <v>0</v>
      </c>
      <c r="F65" s="169" t="s">
        <v>54</v>
      </c>
      <c r="G65" s="169" t="s">
        <v>54</v>
      </c>
      <c r="H65" s="169" t="s">
        <v>54</v>
      </c>
      <c r="I65" s="169" t="s">
        <v>54</v>
      </c>
      <c r="J65" s="169">
        <v>0</v>
      </c>
      <c r="K65" s="169" t="e">
        <v>#DIV/0!</v>
      </c>
      <c r="L65" s="169">
        <v>0</v>
      </c>
    </row>
    <row r="66" spans="1:12" ht="12.95" customHeight="1" x14ac:dyDescent="0.2">
      <c r="A66" s="241" t="s">
        <v>50</v>
      </c>
    </row>
    <row r="67" spans="1:12" ht="12.95" customHeight="1" x14ac:dyDescent="0.2">
      <c r="A67" s="242" t="s">
        <v>57</v>
      </c>
      <c r="B67" s="243"/>
      <c r="C67" s="244" t="s">
        <v>1</v>
      </c>
      <c r="D67" s="244" t="s">
        <v>2</v>
      </c>
      <c r="E67" s="244" t="s">
        <v>3</v>
      </c>
      <c r="F67" s="245" t="s">
        <v>23</v>
      </c>
      <c r="G67" s="245"/>
      <c r="H67" s="245"/>
      <c r="I67" s="245"/>
      <c r="J67" s="246" t="s">
        <v>5</v>
      </c>
      <c r="K67" s="246"/>
      <c r="L67" s="247"/>
    </row>
    <row r="68" spans="1:12" ht="12.95" customHeight="1" x14ac:dyDescent="0.2">
      <c r="A68" s="248" t="s">
        <v>56</v>
      </c>
      <c r="B68" s="249"/>
      <c r="C68" s="250"/>
      <c r="D68" s="250"/>
      <c r="E68" s="250"/>
      <c r="F68" s="251" t="s">
        <v>16</v>
      </c>
      <c r="G68" s="251"/>
      <c r="H68" s="251" t="s">
        <v>17</v>
      </c>
      <c r="I68" s="251"/>
      <c r="J68" s="252"/>
      <c r="K68" s="252"/>
      <c r="L68" s="253"/>
    </row>
    <row r="69" spans="1:12" ht="12.95" customHeight="1" x14ac:dyDescent="0.2">
      <c r="A69" s="254" t="s">
        <v>7</v>
      </c>
      <c r="B69" s="255" t="s">
        <v>8</v>
      </c>
      <c r="C69" s="256"/>
      <c r="D69" s="256"/>
      <c r="E69" s="256"/>
      <c r="F69" s="257">
        <v>43893</v>
      </c>
      <c r="G69" s="257">
        <v>44088</v>
      </c>
      <c r="H69" s="257">
        <v>43893</v>
      </c>
      <c r="I69" s="257">
        <v>44088</v>
      </c>
      <c r="J69" s="257" t="s">
        <v>9</v>
      </c>
      <c r="K69" s="257" t="s">
        <v>10</v>
      </c>
      <c r="L69" s="258" t="s">
        <v>11</v>
      </c>
    </row>
    <row r="70" spans="1:12" ht="12.95" customHeight="1" x14ac:dyDescent="0.2">
      <c r="A70" s="240" t="s">
        <v>25</v>
      </c>
      <c r="B70" s="185" t="s">
        <v>26</v>
      </c>
      <c r="C70" s="185">
        <v>2</v>
      </c>
      <c r="D70" s="185">
        <v>2</v>
      </c>
      <c r="E70" s="185">
        <v>1</v>
      </c>
      <c r="F70" s="185" t="s">
        <v>53</v>
      </c>
      <c r="G70" s="185">
        <v>-4.54</v>
      </c>
      <c r="H70" s="185" t="str">
        <f>F70</f>
        <v>*</v>
      </c>
      <c r="I70" s="185">
        <f>G70</f>
        <v>-4.54</v>
      </c>
      <c r="J70" s="185">
        <f>MIN(H70:I70)</f>
        <v>-4.54</v>
      </c>
      <c r="K70" s="185">
        <f>AVERAGE(H70:I70)</f>
        <v>-4.54</v>
      </c>
      <c r="L70" s="185">
        <f>MIN(H70:I70)</f>
        <v>-4.54</v>
      </c>
    </row>
    <row r="71" spans="1:12" ht="12.95" customHeight="1" x14ac:dyDescent="0.2">
      <c r="A71" s="240" t="s">
        <v>27</v>
      </c>
      <c r="B71" s="185" t="s">
        <v>28</v>
      </c>
      <c r="C71" s="185">
        <v>2</v>
      </c>
      <c r="D71" s="185">
        <v>2</v>
      </c>
      <c r="E71" s="185">
        <v>1</v>
      </c>
      <c r="F71" s="185" t="s">
        <v>54</v>
      </c>
      <c r="G71" s="185">
        <v>0.18</v>
      </c>
      <c r="H71" s="185" t="str">
        <f t="shared" ref="H71:I87" si="0">F71</f>
        <v>-</v>
      </c>
      <c r="I71" s="185">
        <f t="shared" si="0"/>
        <v>0.18</v>
      </c>
      <c r="J71" s="185">
        <f t="shared" ref="J71:J87" si="1">MIN(H71:I71)</f>
        <v>0.18</v>
      </c>
      <c r="K71" s="185">
        <f t="shared" ref="K71:K87" si="2">AVERAGE(H71:I71)</f>
        <v>0.18</v>
      </c>
      <c r="L71" s="185">
        <f t="shared" ref="L71:L87" si="3">MIN(H71:I71)</f>
        <v>0.18</v>
      </c>
    </row>
    <row r="72" spans="1:12" ht="12.95" customHeight="1" x14ac:dyDescent="0.2">
      <c r="A72" s="240" t="s">
        <v>29</v>
      </c>
      <c r="B72" s="185" t="s">
        <v>28</v>
      </c>
      <c r="C72" s="185">
        <v>2</v>
      </c>
      <c r="D72" s="185">
        <v>2</v>
      </c>
      <c r="E72" s="185">
        <v>1</v>
      </c>
      <c r="F72" s="185" t="s">
        <v>54</v>
      </c>
      <c r="G72" s="185">
        <v>71</v>
      </c>
      <c r="H72" s="185" t="str">
        <f t="shared" si="0"/>
        <v>-</v>
      </c>
      <c r="I72" s="185">
        <f t="shared" si="0"/>
        <v>71</v>
      </c>
      <c r="J72" s="185">
        <f t="shared" si="1"/>
        <v>71</v>
      </c>
      <c r="K72" s="185">
        <f t="shared" si="2"/>
        <v>71</v>
      </c>
      <c r="L72" s="185">
        <f t="shared" si="3"/>
        <v>71</v>
      </c>
    </row>
    <row r="73" spans="1:12" ht="12.95" customHeight="1" x14ac:dyDescent="0.2">
      <c r="A73" s="240" t="s">
        <v>30</v>
      </c>
      <c r="B73" s="185" t="s">
        <v>28</v>
      </c>
      <c r="C73" s="185">
        <v>2</v>
      </c>
      <c r="D73" s="185">
        <v>2</v>
      </c>
      <c r="E73" s="185">
        <v>1</v>
      </c>
      <c r="F73" s="185" t="s">
        <v>54</v>
      </c>
      <c r="G73" s="185">
        <v>12</v>
      </c>
      <c r="H73" s="185" t="str">
        <f t="shared" si="0"/>
        <v>-</v>
      </c>
      <c r="I73" s="185">
        <f t="shared" si="0"/>
        <v>12</v>
      </c>
      <c r="J73" s="185">
        <f t="shared" si="1"/>
        <v>12</v>
      </c>
      <c r="K73" s="185">
        <f t="shared" si="2"/>
        <v>12</v>
      </c>
      <c r="L73" s="185">
        <f t="shared" si="3"/>
        <v>12</v>
      </c>
    </row>
    <row r="74" spans="1:12" ht="12.95" customHeight="1" x14ac:dyDescent="0.2">
      <c r="A74" s="240" t="s">
        <v>31</v>
      </c>
      <c r="B74" s="185" t="s">
        <v>28</v>
      </c>
      <c r="C74" s="185">
        <v>2</v>
      </c>
      <c r="D74" s="185">
        <v>2</v>
      </c>
      <c r="E74" s="185">
        <v>1</v>
      </c>
      <c r="F74" s="185" t="s">
        <v>54</v>
      </c>
      <c r="G74" s="185">
        <v>62</v>
      </c>
      <c r="H74" s="185" t="str">
        <f t="shared" si="0"/>
        <v>-</v>
      </c>
      <c r="I74" s="185">
        <f t="shared" si="0"/>
        <v>62</v>
      </c>
      <c r="J74" s="185">
        <f t="shared" si="1"/>
        <v>62</v>
      </c>
      <c r="K74" s="185">
        <f t="shared" si="2"/>
        <v>62</v>
      </c>
      <c r="L74" s="185">
        <f t="shared" si="3"/>
        <v>62</v>
      </c>
    </row>
    <row r="75" spans="1:12" ht="12.95" customHeight="1" x14ac:dyDescent="0.2">
      <c r="A75" s="240" t="s">
        <v>32</v>
      </c>
      <c r="B75" s="185" t="s">
        <v>28</v>
      </c>
      <c r="C75" s="185">
        <v>2</v>
      </c>
      <c r="D75" s="185">
        <v>2</v>
      </c>
      <c r="E75" s="185">
        <v>1</v>
      </c>
      <c r="F75" s="185" t="s">
        <v>54</v>
      </c>
      <c r="G75" s="185">
        <v>0.2</v>
      </c>
      <c r="H75" s="185" t="str">
        <f t="shared" si="0"/>
        <v>-</v>
      </c>
      <c r="I75" s="185">
        <f t="shared" si="0"/>
        <v>0.2</v>
      </c>
      <c r="J75" s="185">
        <f t="shared" si="1"/>
        <v>0.2</v>
      </c>
      <c r="K75" s="185">
        <f t="shared" si="2"/>
        <v>0.2</v>
      </c>
      <c r="L75" s="185">
        <f t="shared" si="3"/>
        <v>0.2</v>
      </c>
    </row>
    <row r="76" spans="1:12" ht="12.95" customHeight="1" x14ac:dyDescent="0.2">
      <c r="A76" s="240" t="s">
        <v>34</v>
      </c>
      <c r="B76" s="185" t="s">
        <v>28</v>
      </c>
      <c r="C76" s="185">
        <v>2</v>
      </c>
      <c r="D76" s="185">
        <v>2</v>
      </c>
      <c r="E76" s="185">
        <v>1</v>
      </c>
      <c r="F76" s="185" t="s">
        <v>54</v>
      </c>
      <c r="G76" s="185">
        <v>31.7</v>
      </c>
      <c r="H76" s="185" t="str">
        <f t="shared" si="0"/>
        <v>-</v>
      </c>
      <c r="I76" s="185">
        <f t="shared" si="0"/>
        <v>31.7</v>
      </c>
      <c r="J76" s="185">
        <f t="shared" si="1"/>
        <v>31.7</v>
      </c>
      <c r="K76" s="185">
        <f t="shared" si="2"/>
        <v>31.7</v>
      </c>
      <c r="L76" s="185">
        <f t="shared" si="3"/>
        <v>31.7</v>
      </c>
    </row>
    <row r="77" spans="1:12" ht="12.95" customHeight="1" x14ac:dyDescent="0.2">
      <c r="A77" s="240" t="s">
        <v>35</v>
      </c>
      <c r="B77" s="185" t="s">
        <v>28</v>
      </c>
      <c r="C77" s="185">
        <v>2</v>
      </c>
      <c r="D77" s="185">
        <v>2</v>
      </c>
      <c r="E77" s="185">
        <v>1</v>
      </c>
      <c r="F77" s="185" t="s">
        <v>54</v>
      </c>
      <c r="G77" s="185">
        <v>6</v>
      </c>
      <c r="H77" s="185" t="str">
        <f t="shared" si="0"/>
        <v>-</v>
      </c>
      <c r="I77" s="185">
        <f t="shared" si="0"/>
        <v>6</v>
      </c>
      <c r="J77" s="185">
        <f t="shared" si="1"/>
        <v>6</v>
      </c>
      <c r="K77" s="185">
        <f t="shared" si="2"/>
        <v>6</v>
      </c>
      <c r="L77" s="185">
        <f t="shared" si="3"/>
        <v>6</v>
      </c>
    </row>
    <row r="78" spans="1:12" ht="12.95" customHeight="1" x14ac:dyDescent="0.2">
      <c r="A78" s="240" t="s">
        <v>36</v>
      </c>
      <c r="B78" s="185" t="s">
        <v>28</v>
      </c>
      <c r="C78" s="185">
        <v>2</v>
      </c>
      <c r="D78" s="185">
        <v>2</v>
      </c>
      <c r="E78" s="185">
        <v>1</v>
      </c>
      <c r="F78" s="185" t="s">
        <v>54</v>
      </c>
      <c r="G78" s="185">
        <v>0.42599999999999999</v>
      </c>
      <c r="H78" s="185" t="str">
        <f t="shared" si="0"/>
        <v>-</v>
      </c>
      <c r="I78" s="185">
        <f t="shared" si="0"/>
        <v>0.42599999999999999</v>
      </c>
      <c r="J78" s="185">
        <f t="shared" si="1"/>
        <v>0.42599999999999999</v>
      </c>
      <c r="K78" s="185">
        <f t="shared" si="2"/>
        <v>0.42599999999999999</v>
      </c>
      <c r="L78" s="185">
        <f t="shared" si="3"/>
        <v>0.42599999999999999</v>
      </c>
    </row>
    <row r="79" spans="1:12" ht="12.95" customHeight="1" x14ac:dyDescent="0.2">
      <c r="A79" s="240" t="s">
        <v>37</v>
      </c>
      <c r="B79" s="185" t="s">
        <v>28</v>
      </c>
      <c r="C79" s="185">
        <v>2</v>
      </c>
      <c r="D79" s="185">
        <v>2</v>
      </c>
      <c r="E79" s="185">
        <v>1</v>
      </c>
      <c r="F79" s="185" t="s">
        <v>54</v>
      </c>
      <c r="G79" s="185">
        <v>8.33</v>
      </c>
      <c r="H79" s="185" t="str">
        <f t="shared" si="0"/>
        <v>-</v>
      </c>
      <c r="I79" s="185">
        <f t="shared" si="0"/>
        <v>8.33</v>
      </c>
      <c r="J79" s="185">
        <f t="shared" si="1"/>
        <v>8.33</v>
      </c>
      <c r="K79" s="185">
        <f t="shared" si="2"/>
        <v>8.33</v>
      </c>
      <c r="L79" s="185">
        <f t="shared" si="3"/>
        <v>8.33</v>
      </c>
    </row>
    <row r="80" spans="1:12" ht="12.95" customHeight="1" x14ac:dyDescent="0.2">
      <c r="A80" s="240" t="s">
        <v>38</v>
      </c>
      <c r="B80" s="185" t="s">
        <v>39</v>
      </c>
      <c r="C80" s="185">
        <v>2</v>
      </c>
      <c r="D80" s="185">
        <v>2</v>
      </c>
      <c r="E80" s="185">
        <v>1</v>
      </c>
      <c r="F80" s="185" t="s">
        <v>54</v>
      </c>
      <c r="G80" s="185">
        <v>6.58</v>
      </c>
      <c r="H80" s="185" t="str">
        <f t="shared" si="0"/>
        <v>-</v>
      </c>
      <c r="I80" s="185">
        <f t="shared" si="0"/>
        <v>6.58</v>
      </c>
      <c r="J80" s="185">
        <f t="shared" si="1"/>
        <v>6.58</v>
      </c>
      <c r="K80" s="185">
        <f t="shared" si="2"/>
        <v>6.58</v>
      </c>
      <c r="L80" s="185">
        <f t="shared" si="3"/>
        <v>6.58</v>
      </c>
    </row>
    <row r="81" spans="1:12" ht="12.95" customHeight="1" x14ac:dyDescent="0.2">
      <c r="A81" s="240" t="s">
        <v>40</v>
      </c>
      <c r="B81" s="185" t="s">
        <v>28</v>
      </c>
      <c r="C81" s="185">
        <v>2</v>
      </c>
      <c r="D81" s="185">
        <v>2</v>
      </c>
      <c r="E81" s="185">
        <v>1</v>
      </c>
      <c r="F81" s="185" t="s">
        <v>54</v>
      </c>
      <c r="G81" s="185">
        <v>11</v>
      </c>
      <c r="H81" s="185" t="str">
        <f t="shared" si="0"/>
        <v>-</v>
      </c>
      <c r="I81" s="185">
        <f t="shared" si="0"/>
        <v>11</v>
      </c>
      <c r="J81" s="185">
        <f t="shared" si="1"/>
        <v>11</v>
      </c>
      <c r="K81" s="185">
        <f t="shared" si="2"/>
        <v>11</v>
      </c>
      <c r="L81" s="185">
        <f t="shared" si="3"/>
        <v>11</v>
      </c>
    </row>
    <row r="82" spans="1:12" ht="12.95" customHeight="1" x14ac:dyDescent="0.2">
      <c r="A82" s="240" t="s">
        <v>42</v>
      </c>
      <c r="B82" s="185" t="s">
        <v>28</v>
      </c>
      <c r="C82" s="185">
        <v>2</v>
      </c>
      <c r="D82" s="185">
        <v>2</v>
      </c>
      <c r="E82" s="185">
        <v>1</v>
      </c>
      <c r="F82" s="185" t="s">
        <v>54</v>
      </c>
      <c r="G82" s="185">
        <v>86</v>
      </c>
      <c r="H82" s="185" t="str">
        <f t="shared" si="0"/>
        <v>-</v>
      </c>
      <c r="I82" s="185">
        <f t="shared" si="0"/>
        <v>86</v>
      </c>
      <c r="J82" s="185">
        <f t="shared" si="1"/>
        <v>86</v>
      </c>
      <c r="K82" s="185">
        <f t="shared" si="2"/>
        <v>86</v>
      </c>
      <c r="L82" s="185">
        <f t="shared" si="3"/>
        <v>86</v>
      </c>
    </row>
    <row r="83" spans="1:12" ht="12.95" customHeight="1" x14ac:dyDescent="0.2">
      <c r="A83" s="240" t="s">
        <v>43</v>
      </c>
      <c r="B83" s="185" t="s">
        <v>28</v>
      </c>
      <c r="C83" s="185">
        <v>2</v>
      </c>
      <c r="D83" s="185">
        <v>2</v>
      </c>
      <c r="E83" s="185">
        <v>1</v>
      </c>
      <c r="F83" s="185" t="s">
        <v>54</v>
      </c>
      <c r="G83" s="185">
        <v>72</v>
      </c>
      <c r="H83" s="185" t="str">
        <f t="shared" si="0"/>
        <v>-</v>
      </c>
      <c r="I83" s="185">
        <f t="shared" si="0"/>
        <v>72</v>
      </c>
      <c r="J83" s="185">
        <f t="shared" si="1"/>
        <v>72</v>
      </c>
      <c r="K83" s="185">
        <f t="shared" si="2"/>
        <v>72</v>
      </c>
      <c r="L83" s="185">
        <f t="shared" si="3"/>
        <v>72</v>
      </c>
    </row>
    <row r="84" spans="1:12" ht="12.95" customHeight="1" x14ac:dyDescent="0.2">
      <c r="A84" s="240" t="s">
        <v>44</v>
      </c>
      <c r="B84" s="185" t="s">
        <v>28</v>
      </c>
      <c r="C84" s="185">
        <v>2</v>
      </c>
      <c r="D84" s="185">
        <v>2</v>
      </c>
      <c r="E84" s="185">
        <v>1</v>
      </c>
      <c r="F84" s="185" t="s">
        <v>54</v>
      </c>
      <c r="G84" s="185">
        <v>1290</v>
      </c>
      <c r="H84" s="185" t="str">
        <f t="shared" si="0"/>
        <v>-</v>
      </c>
      <c r="I84" s="185">
        <f t="shared" si="0"/>
        <v>1290</v>
      </c>
      <c r="J84" s="185">
        <f t="shared" si="1"/>
        <v>1290</v>
      </c>
      <c r="K84" s="185">
        <f t="shared" si="2"/>
        <v>1290</v>
      </c>
      <c r="L84" s="185">
        <f t="shared" si="3"/>
        <v>1290</v>
      </c>
    </row>
    <row r="85" spans="1:12" ht="12.95" customHeight="1" x14ac:dyDescent="0.2">
      <c r="A85" s="240" t="s">
        <v>45</v>
      </c>
      <c r="B85" s="185" t="s">
        <v>28</v>
      </c>
      <c r="C85" s="185">
        <v>2</v>
      </c>
      <c r="D85" s="185">
        <v>2</v>
      </c>
      <c r="E85" s="185">
        <v>1</v>
      </c>
      <c r="F85" s="185" t="s">
        <v>54</v>
      </c>
      <c r="G85" s="185">
        <v>4</v>
      </c>
      <c r="H85" s="185" t="str">
        <f t="shared" si="0"/>
        <v>-</v>
      </c>
      <c r="I85" s="185">
        <f t="shared" si="0"/>
        <v>4</v>
      </c>
      <c r="J85" s="185">
        <f t="shared" si="1"/>
        <v>4</v>
      </c>
      <c r="K85" s="185">
        <f t="shared" si="2"/>
        <v>4</v>
      </c>
      <c r="L85" s="185">
        <f t="shared" si="3"/>
        <v>4</v>
      </c>
    </row>
    <row r="86" spans="1:12" ht="12.95" customHeight="1" x14ac:dyDescent="0.2">
      <c r="A86" s="240" t="s">
        <v>46</v>
      </c>
      <c r="B86" s="185" t="s">
        <v>47</v>
      </c>
      <c r="C86" s="185">
        <v>2</v>
      </c>
      <c r="D86" s="185">
        <v>2</v>
      </c>
      <c r="E86" s="185">
        <v>1</v>
      </c>
      <c r="F86" s="185" t="s">
        <v>54</v>
      </c>
      <c r="G86" s="185" t="s">
        <v>48</v>
      </c>
      <c r="H86" s="185" t="str">
        <f t="shared" si="0"/>
        <v>-</v>
      </c>
      <c r="I86" s="185">
        <v>2.5000000000000001E-2</v>
      </c>
      <c r="J86" s="185">
        <f t="shared" si="1"/>
        <v>2.5000000000000001E-2</v>
      </c>
      <c r="K86" s="185">
        <f t="shared" si="2"/>
        <v>2.5000000000000001E-2</v>
      </c>
      <c r="L86" s="185">
        <f t="shared" si="3"/>
        <v>2.5000000000000001E-2</v>
      </c>
    </row>
    <row r="87" spans="1:12" ht="12.95" customHeight="1" x14ac:dyDescent="0.2">
      <c r="A87" s="240" t="s">
        <v>49</v>
      </c>
      <c r="B87" s="185" t="s">
        <v>28</v>
      </c>
      <c r="C87" s="185">
        <v>2</v>
      </c>
      <c r="D87" s="185">
        <v>2</v>
      </c>
      <c r="E87" s="185">
        <v>1</v>
      </c>
      <c r="F87" s="185" t="s">
        <v>54</v>
      </c>
      <c r="G87" s="185">
        <v>0.115</v>
      </c>
      <c r="H87" s="185" t="str">
        <f t="shared" si="0"/>
        <v>-</v>
      </c>
      <c r="I87" s="185">
        <f t="shared" si="0"/>
        <v>0.115</v>
      </c>
      <c r="J87" s="185">
        <f t="shared" si="1"/>
        <v>0.115</v>
      </c>
      <c r="K87" s="185">
        <f t="shared" si="2"/>
        <v>0.115</v>
      </c>
      <c r="L87" s="185">
        <f t="shared" si="3"/>
        <v>0.115</v>
      </c>
    </row>
    <row r="88" spans="1:12" ht="12.95" customHeight="1" x14ac:dyDescent="0.2">
      <c r="A88" s="241" t="s">
        <v>50</v>
      </c>
    </row>
  </sheetData>
  <mergeCells count="28">
    <mergeCell ref="C67:C69"/>
    <mergeCell ref="D67:D69"/>
    <mergeCell ref="E67:E69"/>
    <mergeCell ref="F67:I67"/>
    <mergeCell ref="J67:L68"/>
    <mergeCell ref="F68:G68"/>
    <mergeCell ref="H68:I68"/>
    <mergeCell ref="C45:C47"/>
    <mergeCell ref="D45:D47"/>
    <mergeCell ref="E45:E47"/>
    <mergeCell ref="F45:I45"/>
    <mergeCell ref="J45:L46"/>
    <mergeCell ref="F46:G46"/>
    <mergeCell ref="H46:I46"/>
    <mergeCell ref="C23:C25"/>
    <mergeCell ref="D23:D25"/>
    <mergeCell ref="E23:E25"/>
    <mergeCell ref="F23:I23"/>
    <mergeCell ref="J23:L24"/>
    <mergeCell ref="F24:G24"/>
    <mergeCell ref="H24:I24"/>
    <mergeCell ref="F1:I1"/>
    <mergeCell ref="J1:L2"/>
    <mergeCell ref="F2:G2"/>
    <mergeCell ref="H2:I2"/>
    <mergeCell ref="C1:C3"/>
    <mergeCell ref="D1:D3"/>
    <mergeCell ref="E1:E3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30C6-888B-43DF-A0A3-5F37AF115A74}">
  <dimension ref="A1:Z148"/>
  <sheetViews>
    <sheetView workbookViewId="0">
      <selection activeCell="F17" sqref="F17"/>
    </sheetView>
  </sheetViews>
  <sheetFormatPr defaultRowHeight="12.95" customHeight="1" x14ac:dyDescent="0.2"/>
  <cols>
    <col min="1" max="1" width="24.85546875" customWidth="1"/>
    <col min="2" max="2" width="8" customWidth="1"/>
    <col min="3" max="3" width="10.42578125" customWidth="1"/>
  </cols>
  <sheetData>
    <row r="1" spans="1:26" ht="12.95" customHeight="1" x14ac:dyDescent="0.2">
      <c r="A1" s="59"/>
      <c r="B1" s="62"/>
      <c r="C1" s="107" t="s">
        <v>58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8"/>
    </row>
    <row r="2" spans="1:26" ht="12.95" customHeight="1" x14ac:dyDescent="0.2">
      <c r="A2" s="60"/>
      <c r="B2" s="63"/>
      <c r="C2" s="103" t="s">
        <v>59</v>
      </c>
      <c r="D2" s="105" t="s">
        <v>18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</row>
    <row r="3" spans="1:26" ht="12.95" customHeight="1" x14ac:dyDescent="0.2">
      <c r="A3" s="61" t="s">
        <v>7</v>
      </c>
      <c r="B3" s="64" t="s">
        <v>8</v>
      </c>
      <c r="C3" s="104"/>
      <c r="D3" s="64">
        <v>35</v>
      </c>
      <c r="E3" s="64">
        <v>41</v>
      </c>
      <c r="F3" s="64">
        <v>42</v>
      </c>
      <c r="G3" s="64">
        <v>78</v>
      </c>
      <c r="H3" s="64">
        <v>96</v>
      </c>
      <c r="I3" s="64">
        <v>97</v>
      </c>
      <c r="J3" s="64">
        <v>98</v>
      </c>
      <c r="K3" s="64">
        <v>99</v>
      </c>
      <c r="L3" s="64">
        <v>100</v>
      </c>
      <c r="M3" s="64">
        <v>101</v>
      </c>
      <c r="N3" s="64">
        <v>102</v>
      </c>
      <c r="O3" s="64">
        <v>103</v>
      </c>
      <c r="P3" s="64">
        <v>104</v>
      </c>
      <c r="Q3" s="67">
        <v>105</v>
      </c>
      <c r="R3" s="58"/>
      <c r="S3" s="45"/>
      <c r="T3" s="45"/>
      <c r="U3" s="45"/>
      <c r="V3" s="45"/>
      <c r="W3" s="45"/>
      <c r="X3" s="45"/>
      <c r="Y3" s="45"/>
      <c r="Z3" s="45"/>
    </row>
    <row r="4" spans="1:26" ht="12.95" customHeight="1" x14ac:dyDescent="0.2">
      <c r="A4" s="49" t="s">
        <v>25</v>
      </c>
      <c r="B4" s="34" t="s">
        <v>26</v>
      </c>
      <c r="C4" s="65">
        <v>45566</v>
      </c>
      <c r="D4" s="34" t="s">
        <v>53</v>
      </c>
      <c r="E4" s="34" t="s">
        <v>53</v>
      </c>
      <c r="F4" s="34" t="s">
        <v>53</v>
      </c>
      <c r="G4" s="34" t="s">
        <v>53</v>
      </c>
      <c r="H4" s="34" t="s">
        <v>53</v>
      </c>
      <c r="I4" s="34" t="s">
        <v>53</v>
      </c>
      <c r="J4" s="34" t="s">
        <v>53</v>
      </c>
      <c r="K4" s="34" t="s">
        <v>53</v>
      </c>
      <c r="L4" s="34" t="s">
        <v>53</v>
      </c>
      <c r="M4" s="34" t="s">
        <v>53</v>
      </c>
      <c r="N4" s="34" t="s">
        <v>53</v>
      </c>
      <c r="O4" s="34" t="s">
        <v>53</v>
      </c>
      <c r="P4" s="34" t="s">
        <v>53</v>
      </c>
      <c r="Q4" s="34" t="s">
        <v>53</v>
      </c>
    </row>
    <row r="5" spans="1:26" ht="12.95" customHeight="1" x14ac:dyDescent="0.2">
      <c r="A5" s="49" t="s">
        <v>27</v>
      </c>
      <c r="B5" s="34" t="s">
        <v>28</v>
      </c>
      <c r="C5" s="65">
        <v>45566</v>
      </c>
      <c r="D5" s="34" t="s">
        <v>54</v>
      </c>
      <c r="E5" s="34" t="s">
        <v>54</v>
      </c>
      <c r="F5" s="34" t="s">
        <v>54</v>
      </c>
      <c r="G5" s="34" t="s">
        <v>54</v>
      </c>
      <c r="H5" s="34" t="s">
        <v>54</v>
      </c>
      <c r="I5" s="34" t="s">
        <v>54</v>
      </c>
      <c r="J5" s="34" t="s">
        <v>54</v>
      </c>
      <c r="K5" s="34" t="s">
        <v>54</v>
      </c>
      <c r="L5" s="34" t="s">
        <v>54</v>
      </c>
      <c r="M5" s="34" t="s">
        <v>54</v>
      </c>
      <c r="N5" s="34" t="s">
        <v>54</v>
      </c>
      <c r="O5" s="34" t="s">
        <v>54</v>
      </c>
      <c r="P5" s="34" t="s">
        <v>54</v>
      </c>
      <c r="Q5" s="34" t="s">
        <v>54</v>
      </c>
    </row>
    <row r="6" spans="1:26" ht="12.95" customHeight="1" x14ac:dyDescent="0.2">
      <c r="A6" s="49" t="s">
        <v>60</v>
      </c>
      <c r="B6" s="34" t="s">
        <v>28</v>
      </c>
      <c r="C6" s="65">
        <v>45566</v>
      </c>
      <c r="D6" s="34" t="s">
        <v>54</v>
      </c>
      <c r="E6" s="34" t="s">
        <v>54</v>
      </c>
      <c r="F6" s="34" t="s">
        <v>54</v>
      </c>
      <c r="G6" s="34" t="s">
        <v>54</v>
      </c>
      <c r="H6" s="34" t="s">
        <v>54</v>
      </c>
      <c r="I6" s="34" t="s">
        <v>54</v>
      </c>
      <c r="J6" s="34" t="s">
        <v>54</v>
      </c>
      <c r="K6" s="34" t="s">
        <v>54</v>
      </c>
      <c r="L6" s="34" t="s">
        <v>54</v>
      </c>
      <c r="M6" s="34" t="s">
        <v>54</v>
      </c>
      <c r="N6" s="34" t="s">
        <v>54</v>
      </c>
      <c r="O6" s="34" t="s">
        <v>54</v>
      </c>
      <c r="P6" s="34" t="s">
        <v>54</v>
      </c>
      <c r="Q6" s="34" t="s">
        <v>54</v>
      </c>
    </row>
    <row r="7" spans="1:26" ht="12.95" customHeight="1" x14ac:dyDescent="0.2">
      <c r="A7" s="49" t="s">
        <v>61</v>
      </c>
      <c r="B7" s="34" t="s">
        <v>28</v>
      </c>
      <c r="C7" s="65">
        <v>45566</v>
      </c>
      <c r="D7" s="34" t="s">
        <v>54</v>
      </c>
      <c r="E7" s="34" t="s">
        <v>54</v>
      </c>
      <c r="F7" s="34" t="s">
        <v>54</v>
      </c>
      <c r="G7" s="34" t="s">
        <v>54</v>
      </c>
      <c r="H7" s="34" t="s">
        <v>54</v>
      </c>
      <c r="I7" s="34" t="s">
        <v>54</v>
      </c>
      <c r="J7" s="34" t="s">
        <v>54</v>
      </c>
      <c r="K7" s="34" t="s">
        <v>54</v>
      </c>
      <c r="L7" s="34" t="s">
        <v>54</v>
      </c>
      <c r="M7" s="34" t="s">
        <v>54</v>
      </c>
      <c r="N7" s="34" t="s">
        <v>54</v>
      </c>
      <c r="O7" s="34" t="s">
        <v>54</v>
      </c>
      <c r="P7" s="34" t="s">
        <v>54</v>
      </c>
      <c r="Q7" s="34" t="s">
        <v>54</v>
      </c>
    </row>
    <row r="8" spans="1:26" ht="12.95" customHeight="1" x14ac:dyDescent="0.2">
      <c r="A8" s="49" t="s">
        <v>29</v>
      </c>
      <c r="B8" s="34" t="s">
        <v>28</v>
      </c>
      <c r="C8" s="65">
        <v>45566</v>
      </c>
      <c r="D8" s="34" t="s">
        <v>54</v>
      </c>
      <c r="E8" s="34" t="s">
        <v>54</v>
      </c>
      <c r="F8" s="34" t="s">
        <v>54</v>
      </c>
      <c r="G8" s="34" t="s">
        <v>54</v>
      </c>
      <c r="H8" s="34" t="s">
        <v>54</v>
      </c>
      <c r="I8" s="34" t="s">
        <v>54</v>
      </c>
      <c r="J8" s="34" t="s">
        <v>54</v>
      </c>
      <c r="K8" s="34" t="s">
        <v>54</v>
      </c>
      <c r="L8" s="34" t="s">
        <v>54</v>
      </c>
      <c r="M8" s="34" t="s">
        <v>54</v>
      </c>
      <c r="N8" s="34" t="s">
        <v>54</v>
      </c>
      <c r="O8" s="34" t="s">
        <v>54</v>
      </c>
      <c r="P8" s="34" t="s">
        <v>54</v>
      </c>
      <c r="Q8" s="34" t="s">
        <v>54</v>
      </c>
    </row>
    <row r="9" spans="1:26" ht="12.95" customHeight="1" x14ac:dyDescent="0.2">
      <c r="A9" s="49" t="s">
        <v>62</v>
      </c>
      <c r="B9" s="34" t="s">
        <v>28</v>
      </c>
      <c r="C9" s="65">
        <v>45566</v>
      </c>
      <c r="D9" s="34" t="s">
        <v>54</v>
      </c>
      <c r="E9" s="34" t="s">
        <v>54</v>
      </c>
      <c r="F9" s="34" t="s">
        <v>54</v>
      </c>
      <c r="G9" s="34" t="s">
        <v>54</v>
      </c>
      <c r="H9" s="34" t="s">
        <v>54</v>
      </c>
      <c r="I9" s="34" t="s">
        <v>54</v>
      </c>
      <c r="J9" s="34" t="s">
        <v>54</v>
      </c>
      <c r="K9" s="34" t="s">
        <v>54</v>
      </c>
      <c r="L9" s="34" t="s">
        <v>54</v>
      </c>
      <c r="M9" s="34" t="s">
        <v>54</v>
      </c>
      <c r="N9" s="34" t="s">
        <v>54</v>
      </c>
      <c r="O9" s="34" t="s">
        <v>54</v>
      </c>
      <c r="P9" s="34" t="s">
        <v>54</v>
      </c>
      <c r="Q9" s="34" t="s">
        <v>54</v>
      </c>
    </row>
    <row r="10" spans="1:26" ht="12.95" customHeight="1" x14ac:dyDescent="0.2">
      <c r="A10" s="49" t="s">
        <v>30</v>
      </c>
      <c r="B10" s="34" t="s">
        <v>28</v>
      </c>
      <c r="C10" s="65">
        <v>45566</v>
      </c>
      <c r="D10" s="34" t="s">
        <v>54</v>
      </c>
      <c r="E10" s="34" t="s">
        <v>54</v>
      </c>
      <c r="F10" s="34" t="s">
        <v>54</v>
      </c>
      <c r="G10" s="34" t="s">
        <v>54</v>
      </c>
      <c r="H10" s="34" t="s">
        <v>54</v>
      </c>
      <c r="I10" s="34" t="s">
        <v>54</v>
      </c>
      <c r="J10" s="34" t="s">
        <v>54</v>
      </c>
      <c r="K10" s="34" t="s">
        <v>54</v>
      </c>
      <c r="L10" s="34" t="s">
        <v>54</v>
      </c>
      <c r="M10" s="34" t="s">
        <v>54</v>
      </c>
      <c r="N10" s="34" t="s">
        <v>54</v>
      </c>
      <c r="O10" s="34" t="s">
        <v>54</v>
      </c>
      <c r="P10" s="34" t="s">
        <v>54</v>
      </c>
      <c r="Q10" s="34" t="s">
        <v>54</v>
      </c>
    </row>
    <row r="11" spans="1:26" ht="12.95" customHeight="1" x14ac:dyDescent="0.2">
      <c r="A11" s="49" t="s">
        <v>31</v>
      </c>
      <c r="B11" s="34" t="s">
        <v>28</v>
      </c>
      <c r="C11" s="65">
        <v>45566</v>
      </c>
      <c r="D11" s="34" t="s">
        <v>54</v>
      </c>
      <c r="E11" s="34" t="s">
        <v>54</v>
      </c>
      <c r="F11" s="34" t="s">
        <v>54</v>
      </c>
      <c r="G11" s="34" t="s">
        <v>54</v>
      </c>
      <c r="H11" s="34" t="s">
        <v>54</v>
      </c>
      <c r="I11" s="34" t="s">
        <v>54</v>
      </c>
      <c r="J11" s="34" t="s">
        <v>54</v>
      </c>
      <c r="K11" s="34" t="s">
        <v>54</v>
      </c>
      <c r="L11" s="34" t="s">
        <v>54</v>
      </c>
      <c r="M11" s="34" t="s">
        <v>54</v>
      </c>
      <c r="N11" s="34" t="s">
        <v>54</v>
      </c>
      <c r="O11" s="34" t="s">
        <v>54</v>
      </c>
      <c r="P11" s="34" t="s">
        <v>54</v>
      </c>
      <c r="Q11" s="34" t="s">
        <v>54</v>
      </c>
    </row>
    <row r="12" spans="1:26" ht="12.95" customHeight="1" x14ac:dyDescent="0.2">
      <c r="A12" s="49" t="s">
        <v>63</v>
      </c>
      <c r="B12" s="34" t="s">
        <v>28</v>
      </c>
      <c r="C12" s="65">
        <v>45566</v>
      </c>
      <c r="D12" s="34" t="s">
        <v>54</v>
      </c>
      <c r="E12" s="34" t="s">
        <v>54</v>
      </c>
      <c r="F12" s="34" t="s">
        <v>54</v>
      </c>
      <c r="G12" s="34" t="s">
        <v>54</v>
      </c>
      <c r="H12" s="34" t="s">
        <v>54</v>
      </c>
      <c r="I12" s="34" t="s">
        <v>54</v>
      </c>
      <c r="J12" s="34" t="s">
        <v>54</v>
      </c>
      <c r="K12" s="34" t="s">
        <v>54</v>
      </c>
      <c r="L12" s="34" t="s">
        <v>54</v>
      </c>
      <c r="M12" s="34" t="s">
        <v>54</v>
      </c>
      <c r="N12" s="34" t="s">
        <v>54</v>
      </c>
      <c r="O12" s="34" t="s">
        <v>54</v>
      </c>
      <c r="P12" s="34" t="s">
        <v>54</v>
      </c>
      <c r="Q12" s="34" t="s">
        <v>54</v>
      </c>
    </row>
    <row r="13" spans="1:26" ht="12.95" customHeight="1" x14ac:dyDescent="0.2">
      <c r="A13" s="49" t="s">
        <v>64</v>
      </c>
      <c r="B13" s="34" t="s">
        <v>28</v>
      </c>
      <c r="C13" s="65">
        <v>45566</v>
      </c>
      <c r="D13" s="34" t="s">
        <v>54</v>
      </c>
      <c r="E13" s="34" t="s">
        <v>54</v>
      </c>
      <c r="F13" s="34" t="s">
        <v>54</v>
      </c>
      <c r="G13" s="34" t="s">
        <v>54</v>
      </c>
      <c r="H13" s="34" t="s">
        <v>54</v>
      </c>
      <c r="I13" s="34" t="s">
        <v>54</v>
      </c>
      <c r="J13" s="34" t="s">
        <v>54</v>
      </c>
      <c r="K13" s="34" t="s">
        <v>54</v>
      </c>
      <c r="L13" s="34" t="s">
        <v>54</v>
      </c>
      <c r="M13" s="34" t="s">
        <v>54</v>
      </c>
      <c r="N13" s="34" t="s">
        <v>54</v>
      </c>
      <c r="O13" s="34" t="s">
        <v>54</v>
      </c>
      <c r="P13" s="34" t="s">
        <v>54</v>
      </c>
      <c r="Q13" s="34" t="s">
        <v>54</v>
      </c>
    </row>
    <row r="14" spans="1:26" ht="12.95" customHeight="1" x14ac:dyDescent="0.2">
      <c r="A14" s="49" t="s">
        <v>65</v>
      </c>
      <c r="B14" s="34" t="s">
        <v>28</v>
      </c>
      <c r="C14" s="65">
        <v>45566</v>
      </c>
      <c r="D14" s="34" t="s">
        <v>54</v>
      </c>
      <c r="E14" s="34" t="s">
        <v>54</v>
      </c>
      <c r="F14" s="34" t="s">
        <v>54</v>
      </c>
      <c r="G14" s="34" t="s">
        <v>54</v>
      </c>
      <c r="H14" s="34" t="s">
        <v>54</v>
      </c>
      <c r="I14" s="34" t="s">
        <v>54</v>
      </c>
      <c r="J14" s="34" t="s">
        <v>54</v>
      </c>
      <c r="K14" s="34" t="s">
        <v>54</v>
      </c>
      <c r="L14" s="34" t="s">
        <v>54</v>
      </c>
      <c r="M14" s="34" t="s">
        <v>54</v>
      </c>
      <c r="N14" s="34" t="s">
        <v>54</v>
      </c>
      <c r="O14" s="34" t="s">
        <v>54</v>
      </c>
      <c r="P14" s="34" t="s">
        <v>54</v>
      </c>
      <c r="Q14" s="34" t="s">
        <v>54</v>
      </c>
    </row>
    <row r="15" spans="1:26" ht="12.95" customHeight="1" x14ac:dyDescent="0.2">
      <c r="A15" s="49" t="s">
        <v>66</v>
      </c>
      <c r="B15" s="34" t="s">
        <v>28</v>
      </c>
      <c r="C15" s="65">
        <v>45566</v>
      </c>
      <c r="D15" s="34" t="s">
        <v>54</v>
      </c>
      <c r="E15" s="34" t="s">
        <v>54</v>
      </c>
      <c r="F15" s="34" t="s">
        <v>54</v>
      </c>
      <c r="G15" s="34" t="s">
        <v>54</v>
      </c>
      <c r="H15" s="34" t="s">
        <v>54</v>
      </c>
      <c r="I15" s="34" t="s">
        <v>54</v>
      </c>
      <c r="J15" s="34" t="s">
        <v>54</v>
      </c>
      <c r="K15" s="34" t="s">
        <v>54</v>
      </c>
      <c r="L15" s="34" t="s">
        <v>54</v>
      </c>
      <c r="M15" s="34" t="s">
        <v>54</v>
      </c>
      <c r="N15" s="34" t="s">
        <v>54</v>
      </c>
      <c r="O15" s="34" t="s">
        <v>54</v>
      </c>
      <c r="P15" s="34" t="s">
        <v>54</v>
      </c>
      <c r="Q15" s="34" t="s">
        <v>54</v>
      </c>
    </row>
    <row r="16" spans="1:26" ht="12.95" customHeight="1" x14ac:dyDescent="0.2">
      <c r="A16" s="49" t="s">
        <v>32</v>
      </c>
      <c r="B16" s="34" t="s">
        <v>28</v>
      </c>
      <c r="C16" s="65">
        <v>45566</v>
      </c>
      <c r="D16" s="34" t="s">
        <v>54</v>
      </c>
      <c r="E16" s="34" t="s">
        <v>54</v>
      </c>
      <c r="F16" s="34" t="s">
        <v>54</v>
      </c>
      <c r="G16" s="34" t="s">
        <v>54</v>
      </c>
      <c r="H16" s="34" t="s">
        <v>54</v>
      </c>
      <c r="I16" s="34" t="s">
        <v>54</v>
      </c>
      <c r="J16" s="34" t="s">
        <v>54</v>
      </c>
      <c r="K16" s="34" t="s">
        <v>54</v>
      </c>
      <c r="L16" s="34" t="s">
        <v>54</v>
      </c>
      <c r="M16" s="34" t="s">
        <v>54</v>
      </c>
      <c r="N16" s="34" t="s">
        <v>54</v>
      </c>
      <c r="O16" s="34" t="s">
        <v>54</v>
      </c>
      <c r="P16" s="34" t="s">
        <v>54</v>
      </c>
      <c r="Q16" s="34" t="s">
        <v>54</v>
      </c>
    </row>
    <row r="17" spans="1:17" ht="12.95" customHeight="1" x14ac:dyDescent="0.2">
      <c r="A17" s="49" t="s">
        <v>34</v>
      </c>
      <c r="B17" s="34" t="s">
        <v>28</v>
      </c>
      <c r="C17" s="65">
        <v>45566</v>
      </c>
      <c r="D17" s="34" t="s">
        <v>54</v>
      </c>
      <c r="E17" s="34" t="s">
        <v>54</v>
      </c>
      <c r="F17" s="34" t="s">
        <v>54</v>
      </c>
      <c r="G17" s="34" t="s">
        <v>54</v>
      </c>
      <c r="H17" s="34" t="s">
        <v>54</v>
      </c>
      <c r="I17" s="34" t="s">
        <v>54</v>
      </c>
      <c r="J17" s="34" t="s">
        <v>54</v>
      </c>
      <c r="K17" s="34" t="s">
        <v>54</v>
      </c>
      <c r="L17" s="34" t="s">
        <v>54</v>
      </c>
      <c r="M17" s="34" t="s">
        <v>54</v>
      </c>
      <c r="N17" s="34" t="s">
        <v>54</v>
      </c>
      <c r="O17" s="34" t="s">
        <v>54</v>
      </c>
      <c r="P17" s="34" t="s">
        <v>54</v>
      </c>
      <c r="Q17" s="34" t="s">
        <v>54</v>
      </c>
    </row>
    <row r="18" spans="1:17" ht="12.95" customHeight="1" x14ac:dyDescent="0.2">
      <c r="A18" s="49" t="s">
        <v>35</v>
      </c>
      <c r="B18" s="34" t="s">
        <v>28</v>
      </c>
      <c r="C18" s="65">
        <v>45566</v>
      </c>
      <c r="D18" s="34" t="s">
        <v>54</v>
      </c>
      <c r="E18" s="34" t="s">
        <v>54</v>
      </c>
      <c r="F18" s="34" t="s">
        <v>54</v>
      </c>
      <c r="G18" s="34" t="s">
        <v>54</v>
      </c>
      <c r="H18" s="34" t="s">
        <v>54</v>
      </c>
      <c r="I18" s="34" t="s">
        <v>54</v>
      </c>
      <c r="J18" s="34" t="s">
        <v>54</v>
      </c>
      <c r="K18" s="34" t="s">
        <v>54</v>
      </c>
      <c r="L18" s="34" t="s">
        <v>54</v>
      </c>
      <c r="M18" s="34" t="s">
        <v>54</v>
      </c>
      <c r="N18" s="34" t="s">
        <v>54</v>
      </c>
      <c r="O18" s="34" t="s">
        <v>54</v>
      </c>
      <c r="P18" s="34" t="s">
        <v>54</v>
      </c>
      <c r="Q18" s="34" t="s">
        <v>54</v>
      </c>
    </row>
    <row r="19" spans="1:17" ht="12.95" customHeight="1" x14ac:dyDescent="0.2">
      <c r="A19" s="49" t="s">
        <v>36</v>
      </c>
      <c r="B19" s="34" t="s">
        <v>28</v>
      </c>
      <c r="C19" s="65">
        <v>45566</v>
      </c>
      <c r="D19" s="34" t="s">
        <v>54</v>
      </c>
      <c r="E19" s="34" t="s">
        <v>54</v>
      </c>
      <c r="F19" s="34" t="s">
        <v>54</v>
      </c>
      <c r="G19" s="34" t="s">
        <v>54</v>
      </c>
      <c r="H19" s="34" t="s">
        <v>54</v>
      </c>
      <c r="I19" s="34" t="s">
        <v>54</v>
      </c>
      <c r="J19" s="34" t="s">
        <v>54</v>
      </c>
      <c r="K19" s="34" t="s">
        <v>54</v>
      </c>
      <c r="L19" s="34" t="s">
        <v>54</v>
      </c>
      <c r="M19" s="34" t="s">
        <v>54</v>
      </c>
      <c r="N19" s="34" t="s">
        <v>54</v>
      </c>
      <c r="O19" s="34" t="s">
        <v>54</v>
      </c>
      <c r="P19" s="34" t="s">
        <v>54</v>
      </c>
      <c r="Q19" s="34" t="s">
        <v>54</v>
      </c>
    </row>
    <row r="20" spans="1:17" ht="12.95" customHeight="1" x14ac:dyDescent="0.2">
      <c r="A20" s="49" t="s">
        <v>67</v>
      </c>
      <c r="B20" s="34" t="s">
        <v>28</v>
      </c>
      <c r="C20" s="65">
        <v>45566</v>
      </c>
      <c r="D20" s="34" t="s">
        <v>54</v>
      </c>
      <c r="E20" s="34" t="s">
        <v>54</v>
      </c>
      <c r="F20" s="34" t="s">
        <v>54</v>
      </c>
      <c r="G20" s="34" t="s">
        <v>54</v>
      </c>
      <c r="H20" s="34" t="s">
        <v>54</v>
      </c>
      <c r="I20" s="34" t="s">
        <v>54</v>
      </c>
      <c r="J20" s="34" t="s">
        <v>54</v>
      </c>
      <c r="K20" s="34" t="s">
        <v>54</v>
      </c>
      <c r="L20" s="34" t="s">
        <v>54</v>
      </c>
      <c r="M20" s="34" t="s">
        <v>54</v>
      </c>
      <c r="N20" s="34" t="s">
        <v>54</v>
      </c>
      <c r="O20" s="34" t="s">
        <v>54</v>
      </c>
      <c r="P20" s="34" t="s">
        <v>54</v>
      </c>
      <c r="Q20" s="34" t="s">
        <v>54</v>
      </c>
    </row>
    <row r="21" spans="1:17" ht="12.95" customHeight="1" x14ac:dyDescent="0.2">
      <c r="A21" s="49" t="s">
        <v>68</v>
      </c>
      <c r="B21" s="34" t="s">
        <v>28</v>
      </c>
      <c r="C21" s="65">
        <v>45566</v>
      </c>
      <c r="D21" s="34" t="s">
        <v>54</v>
      </c>
      <c r="E21" s="34" t="s">
        <v>54</v>
      </c>
      <c r="F21" s="34" t="s">
        <v>54</v>
      </c>
      <c r="G21" s="34" t="s">
        <v>54</v>
      </c>
      <c r="H21" s="34" t="s">
        <v>54</v>
      </c>
      <c r="I21" s="34" t="s">
        <v>54</v>
      </c>
      <c r="J21" s="34" t="s">
        <v>54</v>
      </c>
      <c r="K21" s="34" t="s">
        <v>54</v>
      </c>
      <c r="L21" s="34" t="s">
        <v>54</v>
      </c>
      <c r="M21" s="34" t="s">
        <v>54</v>
      </c>
      <c r="N21" s="34" t="s">
        <v>54</v>
      </c>
      <c r="O21" s="34" t="s">
        <v>54</v>
      </c>
      <c r="P21" s="34" t="s">
        <v>54</v>
      </c>
      <c r="Q21" s="34" t="s">
        <v>54</v>
      </c>
    </row>
    <row r="22" spans="1:17" ht="12.95" customHeight="1" x14ac:dyDescent="0.2">
      <c r="A22" s="49" t="s">
        <v>37</v>
      </c>
      <c r="B22" s="34" t="s">
        <v>28</v>
      </c>
      <c r="C22" s="65">
        <v>45566</v>
      </c>
      <c r="D22" s="34" t="s">
        <v>54</v>
      </c>
      <c r="E22" s="34" t="s">
        <v>54</v>
      </c>
      <c r="F22" s="34" t="s">
        <v>54</v>
      </c>
      <c r="G22" s="34" t="s">
        <v>54</v>
      </c>
      <c r="H22" s="34" t="s">
        <v>54</v>
      </c>
      <c r="I22" s="34" t="s">
        <v>54</v>
      </c>
      <c r="J22" s="34" t="s">
        <v>54</v>
      </c>
      <c r="K22" s="34" t="s">
        <v>54</v>
      </c>
      <c r="L22" s="34" t="s">
        <v>54</v>
      </c>
      <c r="M22" s="34" t="s">
        <v>54</v>
      </c>
      <c r="N22" s="34" t="s">
        <v>54</v>
      </c>
      <c r="O22" s="34" t="s">
        <v>54</v>
      </c>
      <c r="P22" s="34" t="s">
        <v>54</v>
      </c>
      <c r="Q22" s="34" t="s">
        <v>54</v>
      </c>
    </row>
    <row r="23" spans="1:17" ht="12.95" customHeight="1" x14ac:dyDescent="0.2">
      <c r="A23" s="49" t="s">
        <v>38</v>
      </c>
      <c r="B23" s="34" t="s">
        <v>39</v>
      </c>
      <c r="C23" s="65">
        <v>45566</v>
      </c>
      <c r="D23" s="34" t="s">
        <v>54</v>
      </c>
      <c r="E23" s="34" t="s">
        <v>54</v>
      </c>
      <c r="F23" s="34" t="s">
        <v>54</v>
      </c>
      <c r="G23" s="34" t="s">
        <v>54</v>
      </c>
      <c r="H23" s="34" t="s">
        <v>54</v>
      </c>
      <c r="I23" s="34" t="s">
        <v>54</v>
      </c>
      <c r="J23" s="34" t="s">
        <v>54</v>
      </c>
      <c r="K23" s="34" t="s">
        <v>54</v>
      </c>
      <c r="L23" s="34" t="s">
        <v>54</v>
      </c>
      <c r="M23" s="34" t="s">
        <v>54</v>
      </c>
      <c r="N23" s="34" t="s">
        <v>54</v>
      </c>
      <c r="O23" s="34" t="s">
        <v>54</v>
      </c>
      <c r="P23" s="34" t="s">
        <v>54</v>
      </c>
      <c r="Q23" s="34" t="s">
        <v>54</v>
      </c>
    </row>
    <row r="24" spans="1:17" ht="12.95" customHeight="1" x14ac:dyDescent="0.2">
      <c r="A24" s="49" t="s">
        <v>40</v>
      </c>
      <c r="B24" s="34" t="s">
        <v>28</v>
      </c>
      <c r="C24" s="65">
        <v>45566</v>
      </c>
      <c r="D24" s="34" t="s">
        <v>54</v>
      </c>
      <c r="E24" s="34" t="s">
        <v>54</v>
      </c>
      <c r="F24" s="34" t="s">
        <v>54</v>
      </c>
      <c r="G24" s="34" t="s">
        <v>54</v>
      </c>
      <c r="H24" s="34" t="s">
        <v>54</v>
      </c>
      <c r="I24" s="34" t="s">
        <v>54</v>
      </c>
      <c r="J24" s="34" t="s">
        <v>54</v>
      </c>
      <c r="K24" s="34" t="s">
        <v>54</v>
      </c>
      <c r="L24" s="34" t="s">
        <v>54</v>
      </c>
      <c r="M24" s="34" t="s">
        <v>54</v>
      </c>
      <c r="N24" s="34" t="s">
        <v>54</v>
      </c>
      <c r="O24" s="34" t="s">
        <v>54</v>
      </c>
      <c r="P24" s="34" t="s">
        <v>54</v>
      </c>
      <c r="Q24" s="34" t="s">
        <v>54</v>
      </c>
    </row>
    <row r="25" spans="1:17" ht="12.95" customHeight="1" x14ac:dyDescent="0.2">
      <c r="A25" s="49" t="s">
        <v>42</v>
      </c>
      <c r="B25" s="34" t="s">
        <v>28</v>
      </c>
      <c r="C25" s="65">
        <v>45566</v>
      </c>
      <c r="D25" s="34" t="s">
        <v>54</v>
      </c>
      <c r="E25" s="34" t="s">
        <v>54</v>
      </c>
      <c r="F25" s="34" t="s">
        <v>54</v>
      </c>
      <c r="G25" s="34" t="s">
        <v>54</v>
      </c>
      <c r="H25" s="34" t="s">
        <v>54</v>
      </c>
      <c r="I25" s="34" t="s">
        <v>54</v>
      </c>
      <c r="J25" s="34" t="s">
        <v>54</v>
      </c>
      <c r="K25" s="34" t="s">
        <v>54</v>
      </c>
      <c r="L25" s="34" t="s">
        <v>54</v>
      </c>
      <c r="M25" s="34" t="s">
        <v>54</v>
      </c>
      <c r="N25" s="34" t="s">
        <v>54</v>
      </c>
      <c r="O25" s="34" t="s">
        <v>54</v>
      </c>
      <c r="P25" s="34" t="s">
        <v>54</v>
      </c>
      <c r="Q25" s="34" t="s">
        <v>54</v>
      </c>
    </row>
    <row r="26" spans="1:17" ht="12.95" customHeight="1" x14ac:dyDescent="0.2">
      <c r="A26" s="49" t="s">
        <v>43</v>
      </c>
      <c r="B26" s="34" t="s">
        <v>28</v>
      </c>
      <c r="C26" s="65">
        <v>45566</v>
      </c>
      <c r="D26" s="34" t="s">
        <v>54</v>
      </c>
      <c r="E26" s="34" t="s">
        <v>54</v>
      </c>
      <c r="F26" s="34" t="s">
        <v>54</v>
      </c>
      <c r="G26" s="34" t="s">
        <v>54</v>
      </c>
      <c r="H26" s="34" t="s">
        <v>54</v>
      </c>
      <c r="I26" s="34" t="s">
        <v>54</v>
      </c>
      <c r="J26" s="34" t="s">
        <v>54</v>
      </c>
      <c r="K26" s="34" t="s">
        <v>54</v>
      </c>
      <c r="L26" s="34" t="s">
        <v>54</v>
      </c>
      <c r="M26" s="34" t="s">
        <v>54</v>
      </c>
      <c r="N26" s="34" t="s">
        <v>54</v>
      </c>
      <c r="O26" s="34" t="s">
        <v>54</v>
      </c>
      <c r="P26" s="34" t="s">
        <v>54</v>
      </c>
      <c r="Q26" s="34" t="s">
        <v>54</v>
      </c>
    </row>
    <row r="27" spans="1:17" ht="12.95" customHeight="1" x14ac:dyDescent="0.2">
      <c r="A27" s="49" t="s">
        <v>69</v>
      </c>
      <c r="B27" s="34" t="s">
        <v>47</v>
      </c>
      <c r="C27" s="65">
        <v>45566</v>
      </c>
      <c r="D27" s="34" t="s">
        <v>54</v>
      </c>
      <c r="E27" s="34" t="s">
        <v>54</v>
      </c>
      <c r="F27" s="34" t="s">
        <v>54</v>
      </c>
      <c r="G27" s="34" t="s">
        <v>54</v>
      </c>
      <c r="H27" s="34" t="s">
        <v>54</v>
      </c>
      <c r="I27" s="34" t="s">
        <v>54</v>
      </c>
      <c r="J27" s="34" t="s">
        <v>54</v>
      </c>
      <c r="K27" s="34" t="s">
        <v>54</v>
      </c>
      <c r="L27" s="34" t="s">
        <v>54</v>
      </c>
      <c r="M27" s="34" t="s">
        <v>54</v>
      </c>
      <c r="N27" s="34" t="s">
        <v>54</v>
      </c>
      <c r="O27" s="34" t="s">
        <v>54</v>
      </c>
      <c r="P27" s="34" t="s">
        <v>54</v>
      </c>
      <c r="Q27" s="34" t="s">
        <v>54</v>
      </c>
    </row>
    <row r="28" spans="1:17" ht="12.95" customHeight="1" x14ac:dyDescent="0.2">
      <c r="A28" s="49" t="s">
        <v>44</v>
      </c>
      <c r="B28" s="34" t="s">
        <v>28</v>
      </c>
      <c r="C28" s="65">
        <v>45566</v>
      </c>
      <c r="D28" s="34" t="s">
        <v>54</v>
      </c>
      <c r="E28" s="34" t="s">
        <v>54</v>
      </c>
      <c r="F28" s="34" t="s">
        <v>54</v>
      </c>
      <c r="G28" s="34" t="s">
        <v>54</v>
      </c>
      <c r="H28" s="34" t="s">
        <v>54</v>
      </c>
      <c r="I28" s="34" t="s">
        <v>54</v>
      </c>
      <c r="J28" s="34" t="s">
        <v>54</v>
      </c>
      <c r="K28" s="34" t="s">
        <v>54</v>
      </c>
      <c r="L28" s="34" t="s">
        <v>54</v>
      </c>
      <c r="M28" s="34" t="s">
        <v>54</v>
      </c>
      <c r="N28" s="34" t="s">
        <v>54</v>
      </c>
      <c r="O28" s="34" t="s">
        <v>54</v>
      </c>
      <c r="P28" s="34" t="s">
        <v>54</v>
      </c>
      <c r="Q28" s="34" t="s">
        <v>54</v>
      </c>
    </row>
    <row r="29" spans="1:17" ht="12.95" customHeight="1" x14ac:dyDescent="0.2">
      <c r="A29" s="49" t="s">
        <v>45</v>
      </c>
      <c r="B29" s="34" t="s">
        <v>28</v>
      </c>
      <c r="C29" s="65">
        <v>45566</v>
      </c>
      <c r="D29" s="34" t="s">
        <v>54</v>
      </c>
      <c r="E29" s="34" t="s">
        <v>54</v>
      </c>
      <c r="F29" s="34" t="s">
        <v>54</v>
      </c>
      <c r="G29" s="34" t="s">
        <v>54</v>
      </c>
      <c r="H29" s="34" t="s">
        <v>54</v>
      </c>
      <c r="I29" s="34" t="s">
        <v>54</v>
      </c>
      <c r="J29" s="34" t="s">
        <v>54</v>
      </c>
      <c r="K29" s="34" t="s">
        <v>54</v>
      </c>
      <c r="L29" s="34" t="s">
        <v>54</v>
      </c>
      <c r="M29" s="34" t="s">
        <v>54</v>
      </c>
      <c r="N29" s="34" t="s">
        <v>54</v>
      </c>
      <c r="O29" s="34" t="s">
        <v>54</v>
      </c>
      <c r="P29" s="34" t="s">
        <v>54</v>
      </c>
      <c r="Q29" s="34" t="s">
        <v>54</v>
      </c>
    </row>
    <row r="30" spans="1:17" ht="12.95" customHeight="1" x14ac:dyDescent="0.2">
      <c r="A30" s="49" t="s">
        <v>70</v>
      </c>
      <c r="B30" s="34" t="s">
        <v>47</v>
      </c>
      <c r="C30" s="65">
        <v>45566</v>
      </c>
      <c r="D30" s="34" t="s">
        <v>54</v>
      </c>
      <c r="E30" s="34" t="s">
        <v>54</v>
      </c>
      <c r="F30" s="34" t="s">
        <v>54</v>
      </c>
      <c r="G30" s="34" t="s">
        <v>54</v>
      </c>
      <c r="H30" s="34" t="s">
        <v>54</v>
      </c>
      <c r="I30" s="34" t="s">
        <v>54</v>
      </c>
      <c r="J30" s="34" t="s">
        <v>54</v>
      </c>
      <c r="K30" s="34" t="s">
        <v>54</v>
      </c>
      <c r="L30" s="34" t="s">
        <v>54</v>
      </c>
      <c r="M30" s="34" t="s">
        <v>54</v>
      </c>
      <c r="N30" s="34" t="s">
        <v>54</v>
      </c>
      <c r="O30" s="34" t="s">
        <v>54</v>
      </c>
      <c r="P30" s="34" t="s">
        <v>54</v>
      </c>
      <c r="Q30" s="34" t="s">
        <v>54</v>
      </c>
    </row>
    <row r="31" spans="1:17" ht="12.95" customHeight="1" x14ac:dyDescent="0.2">
      <c r="A31" s="49" t="s">
        <v>46</v>
      </c>
      <c r="B31" s="34" t="s">
        <v>47</v>
      </c>
      <c r="C31" s="65">
        <v>45566</v>
      </c>
      <c r="D31" s="34" t="s">
        <v>54</v>
      </c>
      <c r="E31" s="34" t="s">
        <v>54</v>
      </c>
      <c r="F31" s="34" t="s">
        <v>54</v>
      </c>
      <c r="G31" s="34" t="s">
        <v>54</v>
      </c>
      <c r="H31" s="34" t="s">
        <v>54</v>
      </c>
      <c r="I31" s="34" t="s">
        <v>54</v>
      </c>
      <c r="J31" s="34" t="s">
        <v>54</v>
      </c>
      <c r="K31" s="34" t="s">
        <v>54</v>
      </c>
      <c r="L31" s="34" t="s">
        <v>54</v>
      </c>
      <c r="M31" s="34" t="s">
        <v>54</v>
      </c>
      <c r="N31" s="34" t="s">
        <v>54</v>
      </c>
      <c r="O31" s="34" t="s">
        <v>54</v>
      </c>
      <c r="P31" s="34" t="s">
        <v>54</v>
      </c>
      <c r="Q31" s="34" t="s">
        <v>54</v>
      </c>
    </row>
    <row r="32" spans="1:17" ht="12.95" customHeight="1" x14ac:dyDescent="0.2">
      <c r="A32" s="49" t="s">
        <v>71</v>
      </c>
      <c r="B32" s="34" t="s">
        <v>47</v>
      </c>
      <c r="C32" s="65">
        <v>45566</v>
      </c>
      <c r="D32" s="34" t="s">
        <v>54</v>
      </c>
      <c r="E32" s="34" t="s">
        <v>54</v>
      </c>
      <c r="F32" s="34" t="s">
        <v>54</v>
      </c>
      <c r="G32" s="34" t="s">
        <v>54</v>
      </c>
      <c r="H32" s="34" t="s">
        <v>54</v>
      </c>
      <c r="I32" s="34" t="s">
        <v>54</v>
      </c>
      <c r="J32" s="34" t="s">
        <v>54</v>
      </c>
      <c r="K32" s="34" t="s">
        <v>54</v>
      </c>
      <c r="L32" s="34" t="s">
        <v>54</v>
      </c>
      <c r="M32" s="34" t="s">
        <v>54</v>
      </c>
      <c r="N32" s="34" t="s">
        <v>54</v>
      </c>
      <c r="O32" s="34" t="s">
        <v>54</v>
      </c>
      <c r="P32" s="34" t="s">
        <v>54</v>
      </c>
      <c r="Q32" s="34" t="s">
        <v>54</v>
      </c>
    </row>
    <row r="33" spans="1:17" ht="12.95" customHeight="1" x14ac:dyDescent="0.2">
      <c r="A33" s="49" t="s">
        <v>49</v>
      </c>
      <c r="B33" s="34" t="s">
        <v>28</v>
      </c>
      <c r="C33" s="65">
        <v>45566</v>
      </c>
      <c r="D33" s="34" t="s">
        <v>54</v>
      </c>
      <c r="E33" s="34" t="s">
        <v>54</v>
      </c>
      <c r="F33" s="34" t="s">
        <v>54</v>
      </c>
      <c r="G33" s="34" t="s">
        <v>54</v>
      </c>
      <c r="H33" s="34" t="s">
        <v>54</v>
      </c>
      <c r="I33" s="34" t="s">
        <v>54</v>
      </c>
      <c r="J33" s="34" t="s">
        <v>54</v>
      </c>
      <c r="K33" s="34" t="s">
        <v>54</v>
      </c>
      <c r="L33" s="34" t="s">
        <v>54</v>
      </c>
      <c r="M33" s="34" t="s">
        <v>54</v>
      </c>
      <c r="N33" s="34" t="s">
        <v>54</v>
      </c>
      <c r="O33" s="34" t="s">
        <v>54</v>
      </c>
      <c r="P33" s="34" t="s">
        <v>54</v>
      </c>
      <c r="Q33" s="34" t="s">
        <v>54</v>
      </c>
    </row>
    <row r="34" spans="1:17" ht="12.95" customHeight="1" x14ac:dyDescent="0.2">
      <c r="A34" s="69" t="s">
        <v>1</v>
      </c>
      <c r="B34" s="68"/>
      <c r="C34" s="66"/>
      <c r="D34" s="34">
        <v>1</v>
      </c>
      <c r="E34" s="34">
        <v>1</v>
      </c>
      <c r="F34" s="34">
        <v>1</v>
      </c>
      <c r="G34" s="34">
        <v>1</v>
      </c>
      <c r="H34" s="34">
        <v>1</v>
      </c>
      <c r="I34" s="34">
        <v>1</v>
      </c>
      <c r="J34" s="34">
        <v>1</v>
      </c>
      <c r="K34" s="34">
        <v>1</v>
      </c>
      <c r="L34" s="34">
        <v>1</v>
      </c>
      <c r="M34" s="34">
        <v>1</v>
      </c>
      <c r="N34" s="34">
        <v>1</v>
      </c>
      <c r="O34" s="34">
        <v>1</v>
      </c>
      <c r="P34" s="34">
        <v>1</v>
      </c>
      <c r="Q34" s="34">
        <v>1</v>
      </c>
    </row>
    <row r="35" spans="1:17" ht="12.95" customHeight="1" x14ac:dyDescent="0.2">
      <c r="A35" s="69" t="s">
        <v>2</v>
      </c>
      <c r="B35" s="68"/>
      <c r="C35" s="66"/>
      <c r="D35" s="34">
        <v>1</v>
      </c>
      <c r="E35" s="34">
        <v>1</v>
      </c>
      <c r="F35" s="34">
        <v>1</v>
      </c>
      <c r="G35" s="34">
        <v>1</v>
      </c>
      <c r="H35" s="34">
        <v>1</v>
      </c>
      <c r="I35" s="34">
        <v>1</v>
      </c>
      <c r="J35" s="34">
        <v>1</v>
      </c>
      <c r="K35" s="34">
        <v>1</v>
      </c>
      <c r="L35" s="34">
        <v>1</v>
      </c>
      <c r="M35" s="34">
        <v>1</v>
      </c>
      <c r="N35" s="34">
        <v>1</v>
      </c>
      <c r="O35" s="34">
        <v>1</v>
      </c>
      <c r="P35" s="34">
        <v>1</v>
      </c>
      <c r="Q35" s="34">
        <v>1</v>
      </c>
    </row>
    <row r="36" spans="1:17" ht="12.95" customHeight="1" x14ac:dyDescent="0.2">
      <c r="A36" s="69" t="s">
        <v>3</v>
      </c>
      <c r="B36" s="68"/>
      <c r="C36" s="66"/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</row>
    <row r="37" spans="1:17" ht="12.95" customHeight="1" x14ac:dyDescent="0.2">
      <c r="A37" s="53" t="s">
        <v>50</v>
      </c>
    </row>
    <row r="38" spans="1:17" ht="12.95" customHeight="1" x14ac:dyDescent="0.2">
      <c r="A38" s="259"/>
      <c r="B38" s="260"/>
      <c r="C38" s="261" t="s">
        <v>58</v>
      </c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2"/>
    </row>
    <row r="39" spans="1:17" ht="12.95" customHeight="1" x14ac:dyDescent="0.2">
      <c r="A39" s="263"/>
      <c r="B39" s="264"/>
      <c r="C39" s="103" t="s">
        <v>59</v>
      </c>
      <c r="D39" s="265" t="s">
        <v>18</v>
      </c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6"/>
    </row>
    <row r="40" spans="1:17" ht="12.95" customHeight="1" x14ac:dyDescent="0.2">
      <c r="A40" s="267" t="s">
        <v>7</v>
      </c>
      <c r="B40" s="268" t="s">
        <v>8</v>
      </c>
      <c r="C40" s="104"/>
      <c r="D40" s="268">
        <v>35</v>
      </c>
      <c r="E40" s="268">
        <v>41</v>
      </c>
      <c r="F40" s="268">
        <v>42</v>
      </c>
      <c r="G40" s="268">
        <v>78</v>
      </c>
      <c r="H40" s="268">
        <v>96</v>
      </c>
      <c r="I40" s="268">
        <v>97</v>
      </c>
      <c r="J40" s="268">
        <v>98</v>
      </c>
      <c r="K40" s="268">
        <v>99</v>
      </c>
      <c r="L40" s="268">
        <v>100</v>
      </c>
      <c r="M40" s="268">
        <v>101</v>
      </c>
      <c r="N40" s="268">
        <v>102</v>
      </c>
      <c r="O40" s="268">
        <v>103</v>
      </c>
      <c r="P40" s="268">
        <v>104</v>
      </c>
      <c r="Q40" s="269">
        <v>105</v>
      </c>
    </row>
    <row r="41" spans="1:17" ht="12.95" customHeight="1" x14ac:dyDescent="0.2">
      <c r="A41" s="240" t="s">
        <v>25</v>
      </c>
      <c r="B41" s="169" t="s">
        <v>26</v>
      </c>
      <c r="C41" s="65">
        <v>45200</v>
      </c>
      <c r="D41" s="169" t="s">
        <v>53</v>
      </c>
      <c r="E41" s="169" t="s">
        <v>53</v>
      </c>
      <c r="F41" s="169" t="s">
        <v>53</v>
      </c>
      <c r="G41" s="169" t="s">
        <v>53</v>
      </c>
      <c r="H41" s="169" t="s">
        <v>53</v>
      </c>
      <c r="I41" s="169" t="s">
        <v>53</v>
      </c>
      <c r="J41" s="169" t="s">
        <v>53</v>
      </c>
      <c r="K41" s="169" t="s">
        <v>53</v>
      </c>
      <c r="L41" s="169" t="s">
        <v>53</v>
      </c>
      <c r="M41" s="169" t="s">
        <v>53</v>
      </c>
      <c r="N41" s="169" t="s">
        <v>53</v>
      </c>
      <c r="O41" s="169" t="s">
        <v>53</v>
      </c>
      <c r="P41" s="169" t="s">
        <v>53</v>
      </c>
      <c r="Q41" s="169" t="s">
        <v>53</v>
      </c>
    </row>
    <row r="42" spans="1:17" ht="12.95" customHeight="1" x14ac:dyDescent="0.2">
      <c r="A42" s="240" t="s">
        <v>27</v>
      </c>
      <c r="B42" s="169" t="s">
        <v>28</v>
      </c>
      <c r="C42" s="65">
        <v>45200</v>
      </c>
      <c r="D42" s="169" t="s">
        <v>54</v>
      </c>
      <c r="E42" s="169" t="s">
        <v>54</v>
      </c>
      <c r="F42" s="169" t="s">
        <v>54</v>
      </c>
      <c r="G42" s="169" t="s">
        <v>54</v>
      </c>
      <c r="H42" s="169" t="s">
        <v>54</v>
      </c>
      <c r="I42" s="169" t="s">
        <v>54</v>
      </c>
      <c r="J42" s="169" t="s">
        <v>54</v>
      </c>
      <c r="K42" s="169" t="s">
        <v>54</v>
      </c>
      <c r="L42" s="169" t="s">
        <v>54</v>
      </c>
      <c r="M42" s="169" t="s">
        <v>54</v>
      </c>
      <c r="N42" s="169" t="s">
        <v>54</v>
      </c>
      <c r="O42" s="169" t="s">
        <v>54</v>
      </c>
      <c r="P42" s="169" t="s">
        <v>54</v>
      </c>
      <c r="Q42" s="169" t="s">
        <v>54</v>
      </c>
    </row>
    <row r="43" spans="1:17" ht="12.95" customHeight="1" x14ac:dyDescent="0.2">
      <c r="A43" s="240" t="s">
        <v>60</v>
      </c>
      <c r="B43" s="169" t="s">
        <v>28</v>
      </c>
      <c r="C43" s="65">
        <v>45200</v>
      </c>
      <c r="D43" s="169" t="s">
        <v>54</v>
      </c>
      <c r="E43" s="169" t="s">
        <v>54</v>
      </c>
      <c r="F43" s="169" t="s">
        <v>54</v>
      </c>
      <c r="G43" s="169" t="s">
        <v>54</v>
      </c>
      <c r="H43" s="169" t="s">
        <v>54</v>
      </c>
      <c r="I43" s="169" t="s">
        <v>54</v>
      </c>
      <c r="J43" s="169" t="s">
        <v>54</v>
      </c>
      <c r="K43" s="169" t="s">
        <v>54</v>
      </c>
      <c r="L43" s="169" t="s">
        <v>54</v>
      </c>
      <c r="M43" s="169" t="s">
        <v>54</v>
      </c>
      <c r="N43" s="169" t="s">
        <v>54</v>
      </c>
      <c r="O43" s="169" t="s">
        <v>54</v>
      </c>
      <c r="P43" s="169" t="s">
        <v>54</v>
      </c>
      <c r="Q43" s="169" t="s">
        <v>54</v>
      </c>
    </row>
    <row r="44" spans="1:17" ht="12.95" customHeight="1" x14ac:dyDescent="0.2">
      <c r="A44" s="240" t="s">
        <v>61</v>
      </c>
      <c r="B44" s="169" t="s">
        <v>28</v>
      </c>
      <c r="C44" s="65">
        <v>45200</v>
      </c>
      <c r="D44" s="169" t="s">
        <v>54</v>
      </c>
      <c r="E44" s="169" t="s">
        <v>54</v>
      </c>
      <c r="F44" s="169" t="s">
        <v>54</v>
      </c>
      <c r="G44" s="169" t="s">
        <v>54</v>
      </c>
      <c r="H44" s="169" t="s">
        <v>54</v>
      </c>
      <c r="I44" s="169" t="s">
        <v>54</v>
      </c>
      <c r="J44" s="169" t="s">
        <v>54</v>
      </c>
      <c r="K44" s="169" t="s">
        <v>54</v>
      </c>
      <c r="L44" s="169" t="s">
        <v>54</v>
      </c>
      <c r="M44" s="169" t="s">
        <v>54</v>
      </c>
      <c r="N44" s="169" t="s">
        <v>54</v>
      </c>
      <c r="O44" s="169" t="s">
        <v>54</v>
      </c>
      <c r="P44" s="169" t="s">
        <v>54</v>
      </c>
      <c r="Q44" s="169" t="s">
        <v>54</v>
      </c>
    </row>
    <row r="45" spans="1:17" ht="12.95" customHeight="1" x14ac:dyDescent="0.2">
      <c r="A45" s="240" t="s">
        <v>29</v>
      </c>
      <c r="B45" s="169" t="s">
        <v>28</v>
      </c>
      <c r="C45" s="65">
        <v>45200</v>
      </c>
      <c r="D45" s="169" t="s">
        <v>54</v>
      </c>
      <c r="E45" s="169" t="s">
        <v>54</v>
      </c>
      <c r="F45" s="169" t="s">
        <v>54</v>
      </c>
      <c r="G45" s="169" t="s">
        <v>54</v>
      </c>
      <c r="H45" s="169" t="s">
        <v>54</v>
      </c>
      <c r="I45" s="169" t="s">
        <v>54</v>
      </c>
      <c r="J45" s="169" t="s">
        <v>54</v>
      </c>
      <c r="K45" s="169" t="s">
        <v>54</v>
      </c>
      <c r="L45" s="169" t="s">
        <v>54</v>
      </c>
      <c r="M45" s="169" t="s">
        <v>54</v>
      </c>
      <c r="N45" s="169" t="s">
        <v>54</v>
      </c>
      <c r="O45" s="169" t="s">
        <v>54</v>
      </c>
      <c r="P45" s="169" t="s">
        <v>54</v>
      </c>
      <c r="Q45" s="169" t="s">
        <v>54</v>
      </c>
    </row>
    <row r="46" spans="1:17" ht="12.95" customHeight="1" x14ac:dyDescent="0.2">
      <c r="A46" s="240" t="s">
        <v>62</v>
      </c>
      <c r="B46" s="169" t="s">
        <v>28</v>
      </c>
      <c r="C46" s="65">
        <v>45200</v>
      </c>
      <c r="D46" s="169" t="s">
        <v>54</v>
      </c>
      <c r="E46" s="169" t="s">
        <v>54</v>
      </c>
      <c r="F46" s="169" t="s">
        <v>54</v>
      </c>
      <c r="G46" s="169" t="s">
        <v>54</v>
      </c>
      <c r="H46" s="169" t="s">
        <v>54</v>
      </c>
      <c r="I46" s="169" t="s">
        <v>54</v>
      </c>
      <c r="J46" s="169" t="s">
        <v>54</v>
      </c>
      <c r="K46" s="169" t="s">
        <v>54</v>
      </c>
      <c r="L46" s="169" t="s">
        <v>54</v>
      </c>
      <c r="M46" s="169" t="s">
        <v>54</v>
      </c>
      <c r="N46" s="169" t="s">
        <v>54</v>
      </c>
      <c r="O46" s="169" t="s">
        <v>54</v>
      </c>
      <c r="P46" s="169" t="s">
        <v>54</v>
      </c>
      <c r="Q46" s="169" t="s">
        <v>54</v>
      </c>
    </row>
    <row r="47" spans="1:17" ht="12.95" customHeight="1" x14ac:dyDescent="0.2">
      <c r="A47" s="240" t="s">
        <v>30</v>
      </c>
      <c r="B47" s="169" t="s">
        <v>28</v>
      </c>
      <c r="C47" s="65">
        <v>45200</v>
      </c>
      <c r="D47" s="169" t="s">
        <v>54</v>
      </c>
      <c r="E47" s="169" t="s">
        <v>54</v>
      </c>
      <c r="F47" s="169" t="s">
        <v>54</v>
      </c>
      <c r="G47" s="169" t="s">
        <v>54</v>
      </c>
      <c r="H47" s="169" t="s">
        <v>54</v>
      </c>
      <c r="I47" s="169" t="s">
        <v>54</v>
      </c>
      <c r="J47" s="169" t="s">
        <v>54</v>
      </c>
      <c r="K47" s="169" t="s">
        <v>54</v>
      </c>
      <c r="L47" s="169" t="s">
        <v>54</v>
      </c>
      <c r="M47" s="169" t="s">
        <v>54</v>
      </c>
      <c r="N47" s="169" t="s">
        <v>54</v>
      </c>
      <c r="O47" s="169" t="s">
        <v>54</v>
      </c>
      <c r="P47" s="169" t="s">
        <v>54</v>
      </c>
      <c r="Q47" s="169" t="s">
        <v>54</v>
      </c>
    </row>
    <row r="48" spans="1:17" ht="12.95" customHeight="1" x14ac:dyDescent="0.2">
      <c r="A48" s="240" t="s">
        <v>31</v>
      </c>
      <c r="B48" s="169" t="s">
        <v>28</v>
      </c>
      <c r="C48" s="65">
        <v>45200</v>
      </c>
      <c r="D48" s="169" t="s">
        <v>54</v>
      </c>
      <c r="E48" s="169" t="s">
        <v>54</v>
      </c>
      <c r="F48" s="169" t="s">
        <v>54</v>
      </c>
      <c r="G48" s="169" t="s">
        <v>54</v>
      </c>
      <c r="H48" s="169" t="s">
        <v>54</v>
      </c>
      <c r="I48" s="169" t="s">
        <v>54</v>
      </c>
      <c r="J48" s="169" t="s">
        <v>54</v>
      </c>
      <c r="K48" s="169" t="s">
        <v>54</v>
      </c>
      <c r="L48" s="169" t="s">
        <v>54</v>
      </c>
      <c r="M48" s="169" t="s">
        <v>54</v>
      </c>
      <c r="N48" s="169" t="s">
        <v>54</v>
      </c>
      <c r="O48" s="169" t="s">
        <v>54</v>
      </c>
      <c r="P48" s="169" t="s">
        <v>54</v>
      </c>
      <c r="Q48" s="169" t="s">
        <v>54</v>
      </c>
    </row>
    <row r="49" spans="1:17" ht="12.95" customHeight="1" x14ac:dyDescent="0.2">
      <c r="A49" s="240" t="s">
        <v>63</v>
      </c>
      <c r="B49" s="169" t="s">
        <v>28</v>
      </c>
      <c r="C49" s="65">
        <v>45200</v>
      </c>
      <c r="D49" s="169" t="s">
        <v>54</v>
      </c>
      <c r="E49" s="169" t="s">
        <v>54</v>
      </c>
      <c r="F49" s="169" t="s">
        <v>54</v>
      </c>
      <c r="G49" s="169" t="s">
        <v>54</v>
      </c>
      <c r="H49" s="169" t="s">
        <v>54</v>
      </c>
      <c r="I49" s="169" t="s">
        <v>54</v>
      </c>
      <c r="J49" s="169" t="s">
        <v>54</v>
      </c>
      <c r="K49" s="169" t="s">
        <v>54</v>
      </c>
      <c r="L49" s="169" t="s">
        <v>54</v>
      </c>
      <c r="M49" s="169" t="s">
        <v>54</v>
      </c>
      <c r="N49" s="169" t="s">
        <v>54</v>
      </c>
      <c r="O49" s="169" t="s">
        <v>54</v>
      </c>
      <c r="P49" s="169" t="s">
        <v>54</v>
      </c>
      <c r="Q49" s="169" t="s">
        <v>54</v>
      </c>
    </row>
    <row r="50" spans="1:17" ht="12.95" customHeight="1" x14ac:dyDescent="0.2">
      <c r="A50" s="240" t="s">
        <v>64</v>
      </c>
      <c r="B50" s="169" t="s">
        <v>28</v>
      </c>
      <c r="C50" s="65">
        <v>45200</v>
      </c>
      <c r="D50" s="169" t="s">
        <v>54</v>
      </c>
      <c r="E50" s="169" t="s">
        <v>54</v>
      </c>
      <c r="F50" s="169" t="s">
        <v>54</v>
      </c>
      <c r="G50" s="169" t="s">
        <v>54</v>
      </c>
      <c r="H50" s="169" t="s">
        <v>54</v>
      </c>
      <c r="I50" s="169" t="s">
        <v>54</v>
      </c>
      <c r="J50" s="169" t="s">
        <v>54</v>
      </c>
      <c r="K50" s="169" t="s">
        <v>54</v>
      </c>
      <c r="L50" s="169" t="s">
        <v>54</v>
      </c>
      <c r="M50" s="169" t="s">
        <v>54</v>
      </c>
      <c r="N50" s="169" t="s">
        <v>54</v>
      </c>
      <c r="O50" s="169" t="s">
        <v>54</v>
      </c>
      <c r="P50" s="169" t="s">
        <v>54</v>
      </c>
      <c r="Q50" s="169" t="s">
        <v>54</v>
      </c>
    </row>
    <row r="51" spans="1:17" ht="12.95" customHeight="1" x14ac:dyDescent="0.2">
      <c r="A51" s="240" t="s">
        <v>65</v>
      </c>
      <c r="B51" s="169" t="s">
        <v>28</v>
      </c>
      <c r="C51" s="65">
        <v>45200</v>
      </c>
      <c r="D51" s="169" t="s">
        <v>54</v>
      </c>
      <c r="E51" s="169" t="s">
        <v>54</v>
      </c>
      <c r="F51" s="169" t="s">
        <v>54</v>
      </c>
      <c r="G51" s="169" t="s">
        <v>54</v>
      </c>
      <c r="H51" s="169" t="s">
        <v>54</v>
      </c>
      <c r="I51" s="169" t="s">
        <v>54</v>
      </c>
      <c r="J51" s="169" t="s">
        <v>54</v>
      </c>
      <c r="K51" s="169" t="s">
        <v>54</v>
      </c>
      <c r="L51" s="169" t="s">
        <v>54</v>
      </c>
      <c r="M51" s="169" t="s">
        <v>54</v>
      </c>
      <c r="N51" s="169" t="s">
        <v>54</v>
      </c>
      <c r="O51" s="169" t="s">
        <v>54</v>
      </c>
      <c r="P51" s="169" t="s">
        <v>54</v>
      </c>
      <c r="Q51" s="169" t="s">
        <v>54</v>
      </c>
    </row>
    <row r="52" spans="1:17" ht="12.95" customHeight="1" x14ac:dyDescent="0.2">
      <c r="A52" s="240" t="s">
        <v>66</v>
      </c>
      <c r="B52" s="169" t="s">
        <v>28</v>
      </c>
      <c r="C52" s="65">
        <v>45200</v>
      </c>
      <c r="D52" s="169" t="s">
        <v>54</v>
      </c>
      <c r="E52" s="169" t="s">
        <v>54</v>
      </c>
      <c r="F52" s="169" t="s">
        <v>54</v>
      </c>
      <c r="G52" s="169" t="s">
        <v>54</v>
      </c>
      <c r="H52" s="169" t="s">
        <v>54</v>
      </c>
      <c r="I52" s="169" t="s">
        <v>54</v>
      </c>
      <c r="J52" s="169" t="s">
        <v>54</v>
      </c>
      <c r="K52" s="169" t="s">
        <v>54</v>
      </c>
      <c r="L52" s="169" t="s">
        <v>54</v>
      </c>
      <c r="M52" s="169" t="s">
        <v>54</v>
      </c>
      <c r="N52" s="169" t="s">
        <v>54</v>
      </c>
      <c r="O52" s="169" t="s">
        <v>54</v>
      </c>
      <c r="P52" s="169" t="s">
        <v>54</v>
      </c>
      <c r="Q52" s="169" t="s">
        <v>54</v>
      </c>
    </row>
    <row r="53" spans="1:17" ht="12.95" customHeight="1" x14ac:dyDescent="0.2">
      <c r="A53" s="240" t="s">
        <v>32</v>
      </c>
      <c r="B53" s="169" t="s">
        <v>28</v>
      </c>
      <c r="C53" s="65">
        <v>45200</v>
      </c>
      <c r="D53" s="169" t="s">
        <v>54</v>
      </c>
      <c r="E53" s="169" t="s">
        <v>54</v>
      </c>
      <c r="F53" s="169" t="s">
        <v>54</v>
      </c>
      <c r="G53" s="169" t="s">
        <v>54</v>
      </c>
      <c r="H53" s="169" t="s">
        <v>54</v>
      </c>
      <c r="I53" s="169" t="s">
        <v>54</v>
      </c>
      <c r="J53" s="169" t="s">
        <v>54</v>
      </c>
      <c r="K53" s="169" t="s">
        <v>54</v>
      </c>
      <c r="L53" s="169" t="s">
        <v>54</v>
      </c>
      <c r="M53" s="169" t="s">
        <v>54</v>
      </c>
      <c r="N53" s="169" t="s">
        <v>54</v>
      </c>
      <c r="O53" s="169" t="s">
        <v>54</v>
      </c>
      <c r="P53" s="169" t="s">
        <v>54</v>
      </c>
      <c r="Q53" s="169" t="s">
        <v>54</v>
      </c>
    </row>
    <row r="54" spans="1:17" ht="12.95" customHeight="1" x14ac:dyDescent="0.2">
      <c r="A54" s="240" t="s">
        <v>34</v>
      </c>
      <c r="B54" s="169" t="s">
        <v>28</v>
      </c>
      <c r="C54" s="65">
        <v>45200</v>
      </c>
      <c r="D54" s="169" t="s">
        <v>54</v>
      </c>
      <c r="E54" s="169" t="s">
        <v>54</v>
      </c>
      <c r="F54" s="169" t="s">
        <v>54</v>
      </c>
      <c r="G54" s="169" t="s">
        <v>54</v>
      </c>
      <c r="H54" s="169" t="s">
        <v>54</v>
      </c>
      <c r="I54" s="169" t="s">
        <v>54</v>
      </c>
      <c r="J54" s="169" t="s">
        <v>54</v>
      </c>
      <c r="K54" s="169" t="s">
        <v>54</v>
      </c>
      <c r="L54" s="169" t="s">
        <v>54</v>
      </c>
      <c r="M54" s="169" t="s">
        <v>54</v>
      </c>
      <c r="N54" s="169" t="s">
        <v>54</v>
      </c>
      <c r="O54" s="169" t="s">
        <v>54</v>
      </c>
      <c r="P54" s="169" t="s">
        <v>54</v>
      </c>
      <c r="Q54" s="169" t="s">
        <v>54</v>
      </c>
    </row>
    <row r="55" spans="1:17" ht="12.95" customHeight="1" x14ac:dyDescent="0.2">
      <c r="A55" s="240" t="s">
        <v>35</v>
      </c>
      <c r="B55" s="169" t="s">
        <v>28</v>
      </c>
      <c r="C55" s="65">
        <v>45200</v>
      </c>
      <c r="D55" s="169" t="s">
        <v>54</v>
      </c>
      <c r="E55" s="169" t="s">
        <v>54</v>
      </c>
      <c r="F55" s="169" t="s">
        <v>54</v>
      </c>
      <c r="G55" s="169" t="s">
        <v>54</v>
      </c>
      <c r="H55" s="169" t="s">
        <v>54</v>
      </c>
      <c r="I55" s="169" t="s">
        <v>54</v>
      </c>
      <c r="J55" s="169" t="s">
        <v>54</v>
      </c>
      <c r="K55" s="169" t="s">
        <v>54</v>
      </c>
      <c r="L55" s="169" t="s">
        <v>54</v>
      </c>
      <c r="M55" s="169" t="s">
        <v>54</v>
      </c>
      <c r="N55" s="169" t="s">
        <v>54</v>
      </c>
      <c r="O55" s="169" t="s">
        <v>54</v>
      </c>
      <c r="P55" s="169" t="s">
        <v>54</v>
      </c>
      <c r="Q55" s="169" t="s">
        <v>54</v>
      </c>
    </row>
    <row r="56" spans="1:17" ht="12.95" customHeight="1" x14ac:dyDescent="0.2">
      <c r="A56" s="240" t="s">
        <v>36</v>
      </c>
      <c r="B56" s="169" t="s">
        <v>28</v>
      </c>
      <c r="C56" s="65">
        <v>45200</v>
      </c>
      <c r="D56" s="169" t="s">
        <v>54</v>
      </c>
      <c r="E56" s="169" t="s">
        <v>54</v>
      </c>
      <c r="F56" s="169" t="s">
        <v>54</v>
      </c>
      <c r="G56" s="169" t="s">
        <v>54</v>
      </c>
      <c r="H56" s="169" t="s">
        <v>54</v>
      </c>
      <c r="I56" s="169" t="s">
        <v>54</v>
      </c>
      <c r="J56" s="169" t="s">
        <v>54</v>
      </c>
      <c r="K56" s="169" t="s">
        <v>54</v>
      </c>
      <c r="L56" s="169" t="s">
        <v>54</v>
      </c>
      <c r="M56" s="169" t="s">
        <v>54</v>
      </c>
      <c r="N56" s="169" t="s">
        <v>54</v>
      </c>
      <c r="O56" s="169" t="s">
        <v>54</v>
      </c>
      <c r="P56" s="169" t="s">
        <v>54</v>
      </c>
      <c r="Q56" s="169" t="s">
        <v>54</v>
      </c>
    </row>
    <row r="57" spans="1:17" ht="12.95" customHeight="1" x14ac:dyDescent="0.2">
      <c r="A57" s="240" t="s">
        <v>67</v>
      </c>
      <c r="B57" s="169" t="s">
        <v>28</v>
      </c>
      <c r="C57" s="65">
        <v>45200</v>
      </c>
      <c r="D57" s="169" t="s">
        <v>54</v>
      </c>
      <c r="E57" s="169" t="s">
        <v>54</v>
      </c>
      <c r="F57" s="169" t="s">
        <v>54</v>
      </c>
      <c r="G57" s="169" t="s">
        <v>54</v>
      </c>
      <c r="H57" s="169" t="s">
        <v>54</v>
      </c>
      <c r="I57" s="169" t="s">
        <v>54</v>
      </c>
      <c r="J57" s="169" t="s">
        <v>54</v>
      </c>
      <c r="K57" s="169" t="s">
        <v>54</v>
      </c>
      <c r="L57" s="169" t="s">
        <v>54</v>
      </c>
      <c r="M57" s="169" t="s">
        <v>54</v>
      </c>
      <c r="N57" s="169" t="s">
        <v>54</v>
      </c>
      <c r="O57" s="169" t="s">
        <v>54</v>
      </c>
      <c r="P57" s="169" t="s">
        <v>54</v>
      </c>
      <c r="Q57" s="169" t="s">
        <v>54</v>
      </c>
    </row>
    <row r="58" spans="1:17" ht="12.95" customHeight="1" x14ac:dyDescent="0.2">
      <c r="A58" s="240" t="s">
        <v>68</v>
      </c>
      <c r="B58" s="169" t="s">
        <v>28</v>
      </c>
      <c r="C58" s="65">
        <v>45200</v>
      </c>
      <c r="D58" s="169" t="s">
        <v>54</v>
      </c>
      <c r="E58" s="169" t="s">
        <v>54</v>
      </c>
      <c r="F58" s="169" t="s">
        <v>54</v>
      </c>
      <c r="G58" s="169" t="s">
        <v>54</v>
      </c>
      <c r="H58" s="169" t="s">
        <v>54</v>
      </c>
      <c r="I58" s="169" t="s">
        <v>54</v>
      </c>
      <c r="J58" s="169" t="s">
        <v>54</v>
      </c>
      <c r="K58" s="169" t="s">
        <v>54</v>
      </c>
      <c r="L58" s="169" t="s">
        <v>54</v>
      </c>
      <c r="M58" s="169" t="s">
        <v>54</v>
      </c>
      <c r="N58" s="169" t="s">
        <v>54</v>
      </c>
      <c r="O58" s="169" t="s">
        <v>54</v>
      </c>
      <c r="P58" s="169" t="s">
        <v>54</v>
      </c>
      <c r="Q58" s="169" t="s">
        <v>54</v>
      </c>
    </row>
    <row r="59" spans="1:17" ht="12.95" customHeight="1" x14ac:dyDescent="0.2">
      <c r="A59" s="240" t="s">
        <v>37</v>
      </c>
      <c r="B59" s="169" t="s">
        <v>28</v>
      </c>
      <c r="C59" s="65">
        <v>45200</v>
      </c>
      <c r="D59" s="169" t="s">
        <v>54</v>
      </c>
      <c r="E59" s="169" t="s">
        <v>54</v>
      </c>
      <c r="F59" s="169" t="s">
        <v>54</v>
      </c>
      <c r="G59" s="169" t="s">
        <v>54</v>
      </c>
      <c r="H59" s="169" t="s">
        <v>54</v>
      </c>
      <c r="I59" s="169" t="s">
        <v>54</v>
      </c>
      <c r="J59" s="169" t="s">
        <v>54</v>
      </c>
      <c r="K59" s="169" t="s">
        <v>54</v>
      </c>
      <c r="L59" s="169" t="s">
        <v>54</v>
      </c>
      <c r="M59" s="169" t="s">
        <v>54</v>
      </c>
      <c r="N59" s="169" t="s">
        <v>54</v>
      </c>
      <c r="O59" s="169" t="s">
        <v>54</v>
      </c>
      <c r="P59" s="169" t="s">
        <v>54</v>
      </c>
      <c r="Q59" s="169" t="s">
        <v>54</v>
      </c>
    </row>
    <row r="60" spans="1:17" ht="12.95" customHeight="1" x14ac:dyDescent="0.2">
      <c r="A60" s="240" t="s">
        <v>38</v>
      </c>
      <c r="B60" s="169" t="s">
        <v>39</v>
      </c>
      <c r="C60" s="65">
        <v>45200</v>
      </c>
      <c r="D60" s="169" t="s">
        <v>54</v>
      </c>
      <c r="E60" s="169" t="s">
        <v>54</v>
      </c>
      <c r="F60" s="169" t="s">
        <v>54</v>
      </c>
      <c r="G60" s="169" t="s">
        <v>54</v>
      </c>
      <c r="H60" s="169" t="s">
        <v>54</v>
      </c>
      <c r="I60" s="169" t="s">
        <v>54</v>
      </c>
      <c r="J60" s="169" t="s">
        <v>54</v>
      </c>
      <c r="K60" s="169" t="s">
        <v>54</v>
      </c>
      <c r="L60" s="169" t="s">
        <v>54</v>
      </c>
      <c r="M60" s="169" t="s">
        <v>54</v>
      </c>
      <c r="N60" s="169" t="s">
        <v>54</v>
      </c>
      <c r="O60" s="169" t="s">
        <v>54</v>
      </c>
      <c r="P60" s="169" t="s">
        <v>54</v>
      </c>
      <c r="Q60" s="169" t="s">
        <v>54</v>
      </c>
    </row>
    <row r="61" spans="1:17" ht="12.95" customHeight="1" x14ac:dyDescent="0.2">
      <c r="A61" s="240" t="s">
        <v>40</v>
      </c>
      <c r="B61" s="169" t="s">
        <v>28</v>
      </c>
      <c r="C61" s="65">
        <v>45200</v>
      </c>
      <c r="D61" s="169" t="s">
        <v>54</v>
      </c>
      <c r="E61" s="169" t="s">
        <v>54</v>
      </c>
      <c r="F61" s="169" t="s">
        <v>54</v>
      </c>
      <c r="G61" s="169" t="s">
        <v>54</v>
      </c>
      <c r="H61" s="169" t="s">
        <v>54</v>
      </c>
      <c r="I61" s="169" t="s">
        <v>54</v>
      </c>
      <c r="J61" s="169" t="s">
        <v>54</v>
      </c>
      <c r="K61" s="169" t="s">
        <v>54</v>
      </c>
      <c r="L61" s="169" t="s">
        <v>54</v>
      </c>
      <c r="M61" s="169" t="s">
        <v>54</v>
      </c>
      <c r="N61" s="169" t="s">
        <v>54</v>
      </c>
      <c r="O61" s="169" t="s">
        <v>54</v>
      </c>
      <c r="P61" s="169" t="s">
        <v>54</v>
      </c>
      <c r="Q61" s="169" t="s">
        <v>54</v>
      </c>
    </row>
    <row r="62" spans="1:17" ht="12.95" customHeight="1" x14ac:dyDescent="0.2">
      <c r="A62" s="240" t="s">
        <v>42</v>
      </c>
      <c r="B62" s="169" t="s">
        <v>28</v>
      </c>
      <c r="C62" s="65">
        <v>45200</v>
      </c>
      <c r="D62" s="169" t="s">
        <v>54</v>
      </c>
      <c r="E62" s="169" t="s">
        <v>54</v>
      </c>
      <c r="F62" s="169" t="s">
        <v>54</v>
      </c>
      <c r="G62" s="169" t="s">
        <v>54</v>
      </c>
      <c r="H62" s="169" t="s">
        <v>54</v>
      </c>
      <c r="I62" s="169" t="s">
        <v>54</v>
      </c>
      <c r="J62" s="169" t="s">
        <v>54</v>
      </c>
      <c r="K62" s="169" t="s">
        <v>54</v>
      </c>
      <c r="L62" s="169" t="s">
        <v>54</v>
      </c>
      <c r="M62" s="169" t="s">
        <v>54</v>
      </c>
      <c r="N62" s="169" t="s">
        <v>54</v>
      </c>
      <c r="O62" s="169" t="s">
        <v>54</v>
      </c>
      <c r="P62" s="169" t="s">
        <v>54</v>
      </c>
      <c r="Q62" s="169" t="s">
        <v>54</v>
      </c>
    </row>
    <row r="63" spans="1:17" ht="12.95" customHeight="1" x14ac:dyDescent="0.2">
      <c r="A63" s="240" t="s">
        <v>43</v>
      </c>
      <c r="B63" s="169" t="s">
        <v>28</v>
      </c>
      <c r="C63" s="65">
        <v>45200</v>
      </c>
      <c r="D63" s="169" t="s">
        <v>54</v>
      </c>
      <c r="E63" s="169" t="s">
        <v>54</v>
      </c>
      <c r="F63" s="169" t="s">
        <v>54</v>
      </c>
      <c r="G63" s="169" t="s">
        <v>54</v>
      </c>
      <c r="H63" s="169" t="s">
        <v>54</v>
      </c>
      <c r="I63" s="169" t="s">
        <v>54</v>
      </c>
      <c r="J63" s="169" t="s">
        <v>54</v>
      </c>
      <c r="K63" s="169" t="s">
        <v>54</v>
      </c>
      <c r="L63" s="169" t="s">
        <v>54</v>
      </c>
      <c r="M63" s="169" t="s">
        <v>54</v>
      </c>
      <c r="N63" s="169" t="s">
        <v>54</v>
      </c>
      <c r="O63" s="169" t="s">
        <v>54</v>
      </c>
      <c r="P63" s="169" t="s">
        <v>54</v>
      </c>
      <c r="Q63" s="169" t="s">
        <v>54</v>
      </c>
    </row>
    <row r="64" spans="1:17" ht="12.95" customHeight="1" x14ac:dyDescent="0.2">
      <c r="A64" s="240" t="s">
        <v>69</v>
      </c>
      <c r="B64" s="169" t="s">
        <v>47</v>
      </c>
      <c r="C64" s="65">
        <v>45200</v>
      </c>
      <c r="D64" s="169" t="s">
        <v>54</v>
      </c>
      <c r="E64" s="169" t="s">
        <v>54</v>
      </c>
      <c r="F64" s="169" t="s">
        <v>54</v>
      </c>
      <c r="G64" s="169" t="s">
        <v>54</v>
      </c>
      <c r="H64" s="169" t="s">
        <v>54</v>
      </c>
      <c r="I64" s="169" t="s">
        <v>54</v>
      </c>
      <c r="J64" s="169" t="s">
        <v>54</v>
      </c>
      <c r="K64" s="169" t="s">
        <v>54</v>
      </c>
      <c r="L64" s="169" t="s">
        <v>54</v>
      </c>
      <c r="M64" s="169" t="s">
        <v>54</v>
      </c>
      <c r="N64" s="169" t="s">
        <v>54</v>
      </c>
      <c r="O64" s="169" t="s">
        <v>54</v>
      </c>
      <c r="P64" s="169" t="s">
        <v>54</v>
      </c>
      <c r="Q64" s="169" t="s">
        <v>54</v>
      </c>
    </row>
    <row r="65" spans="1:17" ht="12.95" customHeight="1" x14ac:dyDescent="0.2">
      <c r="A65" s="240" t="s">
        <v>44</v>
      </c>
      <c r="B65" s="169" t="s">
        <v>28</v>
      </c>
      <c r="C65" s="65">
        <v>45200</v>
      </c>
      <c r="D65" s="169" t="s">
        <v>54</v>
      </c>
      <c r="E65" s="169" t="s">
        <v>54</v>
      </c>
      <c r="F65" s="169" t="s">
        <v>54</v>
      </c>
      <c r="G65" s="169" t="s">
        <v>54</v>
      </c>
      <c r="H65" s="169" t="s">
        <v>54</v>
      </c>
      <c r="I65" s="169" t="s">
        <v>54</v>
      </c>
      <c r="J65" s="169" t="s">
        <v>54</v>
      </c>
      <c r="K65" s="169" t="s">
        <v>54</v>
      </c>
      <c r="L65" s="169" t="s">
        <v>54</v>
      </c>
      <c r="M65" s="169" t="s">
        <v>54</v>
      </c>
      <c r="N65" s="169" t="s">
        <v>54</v>
      </c>
      <c r="O65" s="169" t="s">
        <v>54</v>
      </c>
      <c r="P65" s="169" t="s">
        <v>54</v>
      </c>
      <c r="Q65" s="169" t="s">
        <v>54</v>
      </c>
    </row>
    <row r="66" spans="1:17" ht="12.95" customHeight="1" x14ac:dyDescent="0.2">
      <c r="A66" s="240" t="s">
        <v>45</v>
      </c>
      <c r="B66" s="169" t="s">
        <v>28</v>
      </c>
      <c r="C66" s="65">
        <v>45200</v>
      </c>
      <c r="D66" s="169" t="s">
        <v>54</v>
      </c>
      <c r="E66" s="169" t="s">
        <v>54</v>
      </c>
      <c r="F66" s="169" t="s">
        <v>54</v>
      </c>
      <c r="G66" s="169" t="s">
        <v>54</v>
      </c>
      <c r="H66" s="169" t="s">
        <v>54</v>
      </c>
      <c r="I66" s="169" t="s">
        <v>54</v>
      </c>
      <c r="J66" s="169" t="s">
        <v>54</v>
      </c>
      <c r="K66" s="169" t="s">
        <v>54</v>
      </c>
      <c r="L66" s="169" t="s">
        <v>54</v>
      </c>
      <c r="M66" s="169" t="s">
        <v>54</v>
      </c>
      <c r="N66" s="169" t="s">
        <v>54</v>
      </c>
      <c r="O66" s="169" t="s">
        <v>54</v>
      </c>
      <c r="P66" s="169" t="s">
        <v>54</v>
      </c>
      <c r="Q66" s="169" t="s">
        <v>54</v>
      </c>
    </row>
    <row r="67" spans="1:17" ht="12.95" customHeight="1" x14ac:dyDescent="0.2">
      <c r="A67" s="240" t="s">
        <v>70</v>
      </c>
      <c r="B67" s="169" t="s">
        <v>47</v>
      </c>
      <c r="C67" s="65">
        <v>45200</v>
      </c>
      <c r="D67" s="169" t="s">
        <v>54</v>
      </c>
      <c r="E67" s="169" t="s">
        <v>54</v>
      </c>
      <c r="F67" s="169" t="s">
        <v>54</v>
      </c>
      <c r="G67" s="169" t="s">
        <v>54</v>
      </c>
      <c r="H67" s="169" t="s">
        <v>54</v>
      </c>
      <c r="I67" s="169" t="s">
        <v>54</v>
      </c>
      <c r="J67" s="169" t="s">
        <v>54</v>
      </c>
      <c r="K67" s="169" t="s">
        <v>54</v>
      </c>
      <c r="L67" s="169" t="s">
        <v>54</v>
      </c>
      <c r="M67" s="169" t="s">
        <v>54</v>
      </c>
      <c r="N67" s="169" t="s">
        <v>54</v>
      </c>
      <c r="O67" s="169" t="s">
        <v>54</v>
      </c>
      <c r="P67" s="169" t="s">
        <v>54</v>
      </c>
      <c r="Q67" s="169" t="s">
        <v>54</v>
      </c>
    </row>
    <row r="68" spans="1:17" ht="12.95" customHeight="1" x14ac:dyDescent="0.2">
      <c r="A68" s="240" t="s">
        <v>46</v>
      </c>
      <c r="B68" s="169" t="s">
        <v>47</v>
      </c>
      <c r="C68" s="65">
        <v>45200</v>
      </c>
      <c r="D68" s="169" t="s">
        <v>54</v>
      </c>
      <c r="E68" s="169" t="s">
        <v>54</v>
      </c>
      <c r="F68" s="169" t="s">
        <v>54</v>
      </c>
      <c r="G68" s="169" t="s">
        <v>54</v>
      </c>
      <c r="H68" s="169" t="s">
        <v>54</v>
      </c>
      <c r="I68" s="169" t="s">
        <v>54</v>
      </c>
      <c r="J68" s="169" t="s">
        <v>54</v>
      </c>
      <c r="K68" s="169" t="s">
        <v>54</v>
      </c>
      <c r="L68" s="169" t="s">
        <v>54</v>
      </c>
      <c r="M68" s="169" t="s">
        <v>54</v>
      </c>
      <c r="N68" s="169" t="s">
        <v>54</v>
      </c>
      <c r="O68" s="169" t="s">
        <v>54</v>
      </c>
      <c r="P68" s="169" t="s">
        <v>54</v>
      </c>
      <c r="Q68" s="169" t="s">
        <v>54</v>
      </c>
    </row>
    <row r="69" spans="1:17" ht="12.95" customHeight="1" x14ac:dyDescent="0.2">
      <c r="A69" s="240" t="s">
        <v>71</v>
      </c>
      <c r="B69" s="169" t="s">
        <v>47</v>
      </c>
      <c r="C69" s="65">
        <v>45200</v>
      </c>
      <c r="D69" s="169" t="s">
        <v>54</v>
      </c>
      <c r="E69" s="169" t="s">
        <v>54</v>
      </c>
      <c r="F69" s="169" t="s">
        <v>54</v>
      </c>
      <c r="G69" s="169" t="s">
        <v>54</v>
      </c>
      <c r="H69" s="169" t="s">
        <v>54</v>
      </c>
      <c r="I69" s="169" t="s">
        <v>54</v>
      </c>
      <c r="J69" s="169" t="s">
        <v>54</v>
      </c>
      <c r="K69" s="169" t="s">
        <v>54</v>
      </c>
      <c r="L69" s="169" t="s">
        <v>54</v>
      </c>
      <c r="M69" s="169" t="s">
        <v>54</v>
      </c>
      <c r="N69" s="169" t="s">
        <v>54</v>
      </c>
      <c r="O69" s="169" t="s">
        <v>54</v>
      </c>
      <c r="P69" s="169" t="s">
        <v>54</v>
      </c>
      <c r="Q69" s="169" t="s">
        <v>54</v>
      </c>
    </row>
    <row r="70" spans="1:17" ht="12.95" customHeight="1" x14ac:dyDescent="0.2">
      <c r="A70" s="240" t="s">
        <v>49</v>
      </c>
      <c r="B70" s="169" t="s">
        <v>28</v>
      </c>
      <c r="C70" s="65">
        <v>45200</v>
      </c>
      <c r="D70" s="169" t="s">
        <v>54</v>
      </c>
      <c r="E70" s="169" t="s">
        <v>54</v>
      </c>
      <c r="F70" s="169" t="s">
        <v>54</v>
      </c>
      <c r="G70" s="169" t="s">
        <v>54</v>
      </c>
      <c r="H70" s="169" t="s">
        <v>54</v>
      </c>
      <c r="I70" s="169" t="s">
        <v>54</v>
      </c>
      <c r="J70" s="169" t="s">
        <v>54</v>
      </c>
      <c r="K70" s="169" t="s">
        <v>54</v>
      </c>
      <c r="L70" s="169" t="s">
        <v>54</v>
      </c>
      <c r="M70" s="169" t="s">
        <v>54</v>
      </c>
      <c r="N70" s="169" t="s">
        <v>54</v>
      </c>
      <c r="O70" s="169" t="s">
        <v>54</v>
      </c>
      <c r="P70" s="169" t="s">
        <v>54</v>
      </c>
      <c r="Q70" s="169" t="s">
        <v>54</v>
      </c>
    </row>
    <row r="71" spans="1:17" ht="12.95" customHeight="1" x14ac:dyDescent="0.2">
      <c r="A71" s="270" t="s">
        <v>1</v>
      </c>
      <c r="B71" s="271"/>
      <c r="C71" s="66"/>
      <c r="D71" s="169">
        <v>1</v>
      </c>
      <c r="E71" s="169">
        <v>1</v>
      </c>
      <c r="F71" s="169">
        <v>1</v>
      </c>
      <c r="G71" s="169">
        <v>1</v>
      </c>
      <c r="H71" s="169">
        <v>1</v>
      </c>
      <c r="I71" s="169">
        <v>1</v>
      </c>
      <c r="J71" s="169">
        <v>1</v>
      </c>
      <c r="K71" s="169">
        <v>1</v>
      </c>
      <c r="L71" s="169">
        <v>1</v>
      </c>
      <c r="M71" s="169">
        <v>1</v>
      </c>
      <c r="N71" s="169">
        <v>1</v>
      </c>
      <c r="O71" s="169">
        <v>1</v>
      </c>
      <c r="P71" s="169">
        <v>1</v>
      </c>
      <c r="Q71" s="169">
        <v>1</v>
      </c>
    </row>
    <row r="72" spans="1:17" ht="12.95" customHeight="1" x14ac:dyDescent="0.2">
      <c r="A72" s="270" t="s">
        <v>2</v>
      </c>
      <c r="B72" s="271"/>
      <c r="C72" s="66"/>
      <c r="D72" s="169">
        <v>1</v>
      </c>
      <c r="E72" s="169">
        <v>1</v>
      </c>
      <c r="F72" s="169">
        <v>1</v>
      </c>
      <c r="G72" s="169">
        <v>1</v>
      </c>
      <c r="H72" s="169">
        <v>1</v>
      </c>
      <c r="I72" s="169">
        <v>1</v>
      </c>
      <c r="J72" s="169">
        <v>1</v>
      </c>
      <c r="K72" s="169">
        <v>1</v>
      </c>
      <c r="L72" s="169">
        <v>1</v>
      </c>
      <c r="M72" s="169">
        <v>1</v>
      </c>
      <c r="N72" s="169">
        <v>1</v>
      </c>
      <c r="O72" s="169">
        <v>1</v>
      </c>
      <c r="P72" s="169">
        <v>1</v>
      </c>
      <c r="Q72" s="169">
        <v>1</v>
      </c>
    </row>
    <row r="73" spans="1:17" ht="12.95" customHeight="1" x14ac:dyDescent="0.2">
      <c r="A73" s="270" t="s">
        <v>3</v>
      </c>
      <c r="B73" s="271"/>
      <c r="C73" s="66"/>
      <c r="D73" s="169">
        <v>0</v>
      </c>
      <c r="E73" s="169">
        <v>0</v>
      </c>
      <c r="F73" s="169">
        <v>0</v>
      </c>
      <c r="G73" s="169">
        <v>0</v>
      </c>
      <c r="H73" s="169">
        <v>0</v>
      </c>
      <c r="I73" s="169">
        <v>0</v>
      </c>
      <c r="J73" s="169">
        <v>0</v>
      </c>
      <c r="K73" s="169">
        <v>0</v>
      </c>
      <c r="L73" s="169">
        <v>0</v>
      </c>
      <c r="M73" s="169">
        <v>0</v>
      </c>
      <c r="N73" s="169">
        <v>0</v>
      </c>
      <c r="O73" s="169">
        <v>0</v>
      </c>
      <c r="P73" s="169">
        <v>0</v>
      </c>
      <c r="Q73" s="169">
        <v>0</v>
      </c>
    </row>
    <row r="74" spans="1:17" ht="12.95" customHeight="1" x14ac:dyDescent="0.2">
      <c r="A74" s="241" t="s">
        <v>50</v>
      </c>
    </row>
    <row r="75" spans="1:17" ht="12.95" customHeight="1" x14ac:dyDescent="0.2">
      <c r="A75" s="272"/>
      <c r="B75" s="273"/>
      <c r="C75" s="274" t="s">
        <v>58</v>
      </c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5"/>
    </row>
    <row r="76" spans="1:17" ht="12.95" customHeight="1" x14ac:dyDescent="0.2">
      <c r="A76" s="276"/>
      <c r="B76" s="277"/>
      <c r="C76" s="278" t="s">
        <v>59</v>
      </c>
      <c r="D76" s="279" t="s">
        <v>18</v>
      </c>
      <c r="E76" s="279"/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80"/>
    </row>
    <row r="77" spans="1:17" ht="12.95" customHeight="1" x14ac:dyDescent="0.2">
      <c r="A77" s="281" t="s">
        <v>7</v>
      </c>
      <c r="B77" s="282" t="s">
        <v>8</v>
      </c>
      <c r="C77" s="283"/>
      <c r="D77" s="282">
        <v>35</v>
      </c>
      <c r="E77" s="282">
        <v>41</v>
      </c>
      <c r="F77" s="282">
        <v>42</v>
      </c>
      <c r="G77" s="282">
        <v>78</v>
      </c>
      <c r="H77" s="282">
        <v>96</v>
      </c>
      <c r="I77" s="282">
        <v>97</v>
      </c>
      <c r="J77" s="282">
        <v>98</v>
      </c>
      <c r="K77" s="282">
        <v>99</v>
      </c>
      <c r="L77" s="282">
        <v>100</v>
      </c>
      <c r="M77" s="282">
        <v>101</v>
      </c>
      <c r="N77" s="282">
        <v>102</v>
      </c>
      <c r="O77" s="282">
        <v>103</v>
      </c>
      <c r="P77" s="282">
        <v>104</v>
      </c>
      <c r="Q77" s="284">
        <v>105</v>
      </c>
    </row>
    <row r="78" spans="1:17" ht="12.95" customHeight="1" x14ac:dyDescent="0.2">
      <c r="A78" s="240" t="s">
        <v>25</v>
      </c>
      <c r="B78" s="169" t="s">
        <v>26</v>
      </c>
      <c r="C78" s="65">
        <v>44835</v>
      </c>
      <c r="D78" s="169" t="s">
        <v>53</v>
      </c>
      <c r="E78" s="169" t="s">
        <v>53</v>
      </c>
      <c r="F78" s="169" t="s">
        <v>53</v>
      </c>
      <c r="G78" s="169" t="s">
        <v>53</v>
      </c>
      <c r="H78" s="169" t="s">
        <v>53</v>
      </c>
      <c r="I78" s="169" t="s">
        <v>53</v>
      </c>
      <c r="J78" s="169" t="s">
        <v>53</v>
      </c>
      <c r="K78" s="169" t="s">
        <v>53</v>
      </c>
      <c r="L78" s="169" t="s">
        <v>53</v>
      </c>
      <c r="M78" s="169" t="s">
        <v>53</v>
      </c>
      <c r="N78" s="169" t="s">
        <v>53</v>
      </c>
      <c r="O78" s="169" t="s">
        <v>53</v>
      </c>
      <c r="P78" s="169" t="s">
        <v>53</v>
      </c>
      <c r="Q78" s="169" t="s">
        <v>53</v>
      </c>
    </row>
    <row r="79" spans="1:17" ht="12.95" customHeight="1" x14ac:dyDescent="0.2">
      <c r="A79" s="240" t="s">
        <v>27</v>
      </c>
      <c r="B79" s="169" t="s">
        <v>28</v>
      </c>
      <c r="C79" s="65">
        <v>44835</v>
      </c>
      <c r="D79" s="169" t="s">
        <v>54</v>
      </c>
      <c r="E79" s="169" t="s">
        <v>54</v>
      </c>
      <c r="F79" s="169" t="s">
        <v>54</v>
      </c>
      <c r="G79" s="169" t="s">
        <v>54</v>
      </c>
      <c r="H79" s="169" t="s">
        <v>54</v>
      </c>
      <c r="I79" s="169" t="s">
        <v>54</v>
      </c>
      <c r="J79" s="169" t="s">
        <v>54</v>
      </c>
      <c r="K79" s="169" t="s">
        <v>54</v>
      </c>
      <c r="L79" s="169" t="s">
        <v>54</v>
      </c>
      <c r="M79" s="169" t="s">
        <v>54</v>
      </c>
      <c r="N79" s="169" t="s">
        <v>54</v>
      </c>
      <c r="O79" s="169" t="s">
        <v>54</v>
      </c>
      <c r="P79" s="169" t="s">
        <v>54</v>
      </c>
      <c r="Q79" s="169" t="s">
        <v>54</v>
      </c>
    </row>
    <row r="80" spans="1:17" ht="12.95" customHeight="1" x14ac:dyDescent="0.2">
      <c r="A80" s="240" t="s">
        <v>60</v>
      </c>
      <c r="B80" s="169" t="s">
        <v>28</v>
      </c>
      <c r="C80" s="65">
        <v>44835</v>
      </c>
      <c r="D80" s="169" t="s">
        <v>54</v>
      </c>
      <c r="E80" s="169" t="s">
        <v>54</v>
      </c>
      <c r="F80" s="169" t="s">
        <v>54</v>
      </c>
      <c r="G80" s="169" t="s">
        <v>54</v>
      </c>
      <c r="H80" s="169" t="s">
        <v>54</v>
      </c>
      <c r="I80" s="169" t="s">
        <v>54</v>
      </c>
      <c r="J80" s="169" t="s">
        <v>54</v>
      </c>
      <c r="K80" s="169" t="s">
        <v>54</v>
      </c>
      <c r="L80" s="169" t="s">
        <v>54</v>
      </c>
      <c r="M80" s="169" t="s">
        <v>54</v>
      </c>
      <c r="N80" s="169" t="s">
        <v>54</v>
      </c>
      <c r="O80" s="169" t="s">
        <v>54</v>
      </c>
      <c r="P80" s="169" t="s">
        <v>54</v>
      </c>
      <c r="Q80" s="169" t="s">
        <v>54</v>
      </c>
    </row>
    <row r="81" spans="1:17" ht="12.95" customHeight="1" x14ac:dyDescent="0.2">
      <c r="A81" s="240" t="s">
        <v>61</v>
      </c>
      <c r="B81" s="169" t="s">
        <v>28</v>
      </c>
      <c r="C81" s="65">
        <v>44835</v>
      </c>
      <c r="D81" s="169" t="s">
        <v>54</v>
      </c>
      <c r="E81" s="169" t="s">
        <v>54</v>
      </c>
      <c r="F81" s="169" t="s">
        <v>54</v>
      </c>
      <c r="G81" s="169" t="s">
        <v>54</v>
      </c>
      <c r="H81" s="169" t="s">
        <v>54</v>
      </c>
      <c r="I81" s="169" t="s">
        <v>54</v>
      </c>
      <c r="J81" s="169" t="s">
        <v>54</v>
      </c>
      <c r="K81" s="169" t="s">
        <v>54</v>
      </c>
      <c r="L81" s="169" t="s">
        <v>54</v>
      </c>
      <c r="M81" s="169" t="s">
        <v>54</v>
      </c>
      <c r="N81" s="169" t="s">
        <v>54</v>
      </c>
      <c r="O81" s="169" t="s">
        <v>54</v>
      </c>
      <c r="P81" s="169" t="s">
        <v>54</v>
      </c>
      <c r="Q81" s="169" t="s">
        <v>54</v>
      </c>
    </row>
    <row r="82" spans="1:17" ht="12.95" customHeight="1" x14ac:dyDescent="0.2">
      <c r="A82" s="240" t="s">
        <v>29</v>
      </c>
      <c r="B82" s="169" t="s">
        <v>28</v>
      </c>
      <c r="C82" s="65">
        <v>44835</v>
      </c>
      <c r="D82" s="169" t="s">
        <v>54</v>
      </c>
      <c r="E82" s="169" t="s">
        <v>54</v>
      </c>
      <c r="F82" s="169" t="s">
        <v>54</v>
      </c>
      <c r="G82" s="169" t="s">
        <v>54</v>
      </c>
      <c r="H82" s="169" t="s">
        <v>54</v>
      </c>
      <c r="I82" s="169" t="s">
        <v>54</v>
      </c>
      <c r="J82" s="169" t="s">
        <v>54</v>
      </c>
      <c r="K82" s="169" t="s">
        <v>54</v>
      </c>
      <c r="L82" s="169" t="s">
        <v>54</v>
      </c>
      <c r="M82" s="169" t="s">
        <v>54</v>
      </c>
      <c r="N82" s="169" t="s">
        <v>54</v>
      </c>
      <c r="O82" s="169" t="s">
        <v>54</v>
      </c>
      <c r="P82" s="169" t="s">
        <v>54</v>
      </c>
      <c r="Q82" s="169" t="s">
        <v>54</v>
      </c>
    </row>
    <row r="83" spans="1:17" ht="12.95" customHeight="1" x14ac:dyDescent="0.2">
      <c r="A83" s="240" t="s">
        <v>62</v>
      </c>
      <c r="B83" s="169" t="s">
        <v>28</v>
      </c>
      <c r="C83" s="65">
        <v>44835</v>
      </c>
      <c r="D83" s="169" t="s">
        <v>54</v>
      </c>
      <c r="E83" s="169" t="s">
        <v>54</v>
      </c>
      <c r="F83" s="169" t="s">
        <v>54</v>
      </c>
      <c r="G83" s="169" t="s">
        <v>54</v>
      </c>
      <c r="H83" s="169" t="s">
        <v>54</v>
      </c>
      <c r="I83" s="169" t="s">
        <v>54</v>
      </c>
      <c r="J83" s="169" t="s">
        <v>54</v>
      </c>
      <c r="K83" s="169" t="s">
        <v>54</v>
      </c>
      <c r="L83" s="169" t="s">
        <v>54</v>
      </c>
      <c r="M83" s="169" t="s">
        <v>54</v>
      </c>
      <c r="N83" s="169" t="s">
        <v>54</v>
      </c>
      <c r="O83" s="169" t="s">
        <v>54</v>
      </c>
      <c r="P83" s="169" t="s">
        <v>54</v>
      </c>
      <c r="Q83" s="169" t="s">
        <v>54</v>
      </c>
    </row>
    <row r="84" spans="1:17" ht="12.95" customHeight="1" x14ac:dyDescent="0.2">
      <c r="A84" s="240" t="s">
        <v>30</v>
      </c>
      <c r="B84" s="169" t="s">
        <v>28</v>
      </c>
      <c r="C84" s="65">
        <v>44835</v>
      </c>
      <c r="D84" s="169" t="s">
        <v>54</v>
      </c>
      <c r="E84" s="169" t="s">
        <v>54</v>
      </c>
      <c r="F84" s="169" t="s">
        <v>54</v>
      </c>
      <c r="G84" s="169" t="s">
        <v>54</v>
      </c>
      <c r="H84" s="169" t="s">
        <v>54</v>
      </c>
      <c r="I84" s="169" t="s">
        <v>54</v>
      </c>
      <c r="J84" s="169" t="s">
        <v>54</v>
      </c>
      <c r="K84" s="169" t="s">
        <v>54</v>
      </c>
      <c r="L84" s="169" t="s">
        <v>54</v>
      </c>
      <c r="M84" s="169" t="s">
        <v>54</v>
      </c>
      <c r="N84" s="169" t="s">
        <v>54</v>
      </c>
      <c r="O84" s="169" t="s">
        <v>54</v>
      </c>
      <c r="P84" s="169" t="s">
        <v>54</v>
      </c>
      <c r="Q84" s="169" t="s">
        <v>54</v>
      </c>
    </row>
    <row r="85" spans="1:17" ht="12.95" customHeight="1" x14ac:dyDescent="0.2">
      <c r="A85" s="240" t="s">
        <v>31</v>
      </c>
      <c r="B85" s="169" t="s">
        <v>28</v>
      </c>
      <c r="C85" s="65">
        <v>44835</v>
      </c>
      <c r="D85" s="169" t="s">
        <v>54</v>
      </c>
      <c r="E85" s="169" t="s">
        <v>54</v>
      </c>
      <c r="F85" s="169" t="s">
        <v>54</v>
      </c>
      <c r="G85" s="169" t="s">
        <v>54</v>
      </c>
      <c r="H85" s="169" t="s">
        <v>54</v>
      </c>
      <c r="I85" s="169" t="s">
        <v>54</v>
      </c>
      <c r="J85" s="169" t="s">
        <v>54</v>
      </c>
      <c r="K85" s="169" t="s">
        <v>54</v>
      </c>
      <c r="L85" s="169" t="s">
        <v>54</v>
      </c>
      <c r="M85" s="169" t="s">
        <v>54</v>
      </c>
      <c r="N85" s="169" t="s">
        <v>54</v>
      </c>
      <c r="O85" s="169" t="s">
        <v>54</v>
      </c>
      <c r="P85" s="169" t="s">
        <v>54</v>
      </c>
      <c r="Q85" s="169" t="s">
        <v>54</v>
      </c>
    </row>
    <row r="86" spans="1:17" ht="12.95" customHeight="1" x14ac:dyDescent="0.2">
      <c r="A86" s="240" t="s">
        <v>63</v>
      </c>
      <c r="B86" s="169" t="s">
        <v>28</v>
      </c>
      <c r="C86" s="65">
        <v>44835</v>
      </c>
      <c r="D86" s="169" t="s">
        <v>54</v>
      </c>
      <c r="E86" s="169" t="s">
        <v>54</v>
      </c>
      <c r="F86" s="169" t="s">
        <v>54</v>
      </c>
      <c r="G86" s="169" t="s">
        <v>54</v>
      </c>
      <c r="H86" s="169" t="s">
        <v>54</v>
      </c>
      <c r="I86" s="169" t="s">
        <v>54</v>
      </c>
      <c r="J86" s="169" t="s">
        <v>54</v>
      </c>
      <c r="K86" s="169" t="s">
        <v>54</v>
      </c>
      <c r="L86" s="169" t="s">
        <v>54</v>
      </c>
      <c r="M86" s="169" t="s">
        <v>54</v>
      </c>
      <c r="N86" s="169" t="s">
        <v>54</v>
      </c>
      <c r="O86" s="169" t="s">
        <v>54</v>
      </c>
      <c r="P86" s="169" t="s">
        <v>54</v>
      </c>
      <c r="Q86" s="169" t="s">
        <v>54</v>
      </c>
    </row>
    <row r="87" spans="1:17" ht="12.95" customHeight="1" x14ac:dyDescent="0.2">
      <c r="A87" s="240" t="s">
        <v>64</v>
      </c>
      <c r="B87" s="169" t="s">
        <v>28</v>
      </c>
      <c r="C87" s="65">
        <v>44835</v>
      </c>
      <c r="D87" s="169" t="s">
        <v>54</v>
      </c>
      <c r="E87" s="169" t="s">
        <v>54</v>
      </c>
      <c r="F87" s="169" t="s">
        <v>54</v>
      </c>
      <c r="G87" s="169" t="s">
        <v>54</v>
      </c>
      <c r="H87" s="169" t="s">
        <v>54</v>
      </c>
      <c r="I87" s="169" t="s">
        <v>54</v>
      </c>
      <c r="J87" s="169" t="s">
        <v>54</v>
      </c>
      <c r="K87" s="169" t="s">
        <v>54</v>
      </c>
      <c r="L87" s="169" t="s">
        <v>54</v>
      </c>
      <c r="M87" s="169" t="s">
        <v>54</v>
      </c>
      <c r="N87" s="169" t="s">
        <v>54</v>
      </c>
      <c r="O87" s="169" t="s">
        <v>54</v>
      </c>
      <c r="P87" s="169" t="s">
        <v>54</v>
      </c>
      <c r="Q87" s="169" t="s">
        <v>54</v>
      </c>
    </row>
    <row r="88" spans="1:17" ht="12.95" customHeight="1" x14ac:dyDescent="0.2">
      <c r="A88" s="240" t="s">
        <v>65</v>
      </c>
      <c r="B88" s="169" t="s">
        <v>28</v>
      </c>
      <c r="C88" s="65">
        <v>44835</v>
      </c>
      <c r="D88" s="169" t="s">
        <v>54</v>
      </c>
      <c r="E88" s="169" t="s">
        <v>54</v>
      </c>
      <c r="F88" s="169" t="s">
        <v>54</v>
      </c>
      <c r="G88" s="169" t="s">
        <v>54</v>
      </c>
      <c r="H88" s="169" t="s">
        <v>54</v>
      </c>
      <c r="I88" s="169" t="s">
        <v>54</v>
      </c>
      <c r="J88" s="169" t="s">
        <v>54</v>
      </c>
      <c r="K88" s="169" t="s">
        <v>54</v>
      </c>
      <c r="L88" s="169" t="s">
        <v>54</v>
      </c>
      <c r="M88" s="169" t="s">
        <v>54</v>
      </c>
      <c r="N88" s="169" t="s">
        <v>54</v>
      </c>
      <c r="O88" s="169" t="s">
        <v>54</v>
      </c>
      <c r="P88" s="169" t="s">
        <v>54</v>
      </c>
      <c r="Q88" s="169" t="s">
        <v>54</v>
      </c>
    </row>
    <row r="89" spans="1:17" ht="12.95" customHeight="1" x14ac:dyDescent="0.2">
      <c r="A89" s="240" t="s">
        <v>66</v>
      </c>
      <c r="B89" s="169" t="s">
        <v>28</v>
      </c>
      <c r="C89" s="65">
        <v>44835</v>
      </c>
      <c r="D89" s="169" t="s">
        <v>54</v>
      </c>
      <c r="E89" s="169" t="s">
        <v>54</v>
      </c>
      <c r="F89" s="169" t="s">
        <v>54</v>
      </c>
      <c r="G89" s="169" t="s">
        <v>54</v>
      </c>
      <c r="H89" s="169" t="s">
        <v>54</v>
      </c>
      <c r="I89" s="169" t="s">
        <v>54</v>
      </c>
      <c r="J89" s="169" t="s">
        <v>54</v>
      </c>
      <c r="K89" s="169" t="s">
        <v>54</v>
      </c>
      <c r="L89" s="169" t="s">
        <v>54</v>
      </c>
      <c r="M89" s="169" t="s">
        <v>54</v>
      </c>
      <c r="N89" s="169" t="s">
        <v>54</v>
      </c>
      <c r="O89" s="169" t="s">
        <v>54</v>
      </c>
      <c r="P89" s="169" t="s">
        <v>54</v>
      </c>
      <c r="Q89" s="169" t="s">
        <v>54</v>
      </c>
    </row>
    <row r="90" spans="1:17" ht="12.95" customHeight="1" x14ac:dyDescent="0.2">
      <c r="A90" s="240" t="s">
        <v>32</v>
      </c>
      <c r="B90" s="169" t="s">
        <v>28</v>
      </c>
      <c r="C90" s="65">
        <v>44835</v>
      </c>
      <c r="D90" s="169" t="s">
        <v>54</v>
      </c>
      <c r="E90" s="169" t="s">
        <v>54</v>
      </c>
      <c r="F90" s="169" t="s">
        <v>54</v>
      </c>
      <c r="G90" s="169" t="s">
        <v>54</v>
      </c>
      <c r="H90" s="169" t="s">
        <v>54</v>
      </c>
      <c r="I90" s="169" t="s">
        <v>54</v>
      </c>
      <c r="J90" s="169" t="s">
        <v>54</v>
      </c>
      <c r="K90" s="169" t="s">
        <v>54</v>
      </c>
      <c r="L90" s="169" t="s">
        <v>54</v>
      </c>
      <c r="M90" s="169" t="s">
        <v>54</v>
      </c>
      <c r="N90" s="169" t="s">
        <v>54</v>
      </c>
      <c r="O90" s="169" t="s">
        <v>54</v>
      </c>
      <c r="P90" s="169" t="s">
        <v>54</v>
      </c>
      <c r="Q90" s="169" t="s">
        <v>54</v>
      </c>
    </row>
    <row r="91" spans="1:17" ht="12.95" customHeight="1" x14ac:dyDescent="0.2">
      <c r="A91" s="240" t="s">
        <v>34</v>
      </c>
      <c r="B91" s="169" t="s">
        <v>28</v>
      </c>
      <c r="C91" s="65">
        <v>44835</v>
      </c>
      <c r="D91" s="169" t="s">
        <v>54</v>
      </c>
      <c r="E91" s="169" t="s">
        <v>54</v>
      </c>
      <c r="F91" s="169" t="s">
        <v>54</v>
      </c>
      <c r="G91" s="169" t="s">
        <v>54</v>
      </c>
      <c r="H91" s="169" t="s">
        <v>54</v>
      </c>
      <c r="I91" s="169" t="s">
        <v>54</v>
      </c>
      <c r="J91" s="169" t="s">
        <v>54</v>
      </c>
      <c r="K91" s="169" t="s">
        <v>54</v>
      </c>
      <c r="L91" s="169" t="s">
        <v>54</v>
      </c>
      <c r="M91" s="169" t="s">
        <v>54</v>
      </c>
      <c r="N91" s="169" t="s">
        <v>54</v>
      </c>
      <c r="O91" s="169" t="s">
        <v>54</v>
      </c>
      <c r="P91" s="169" t="s">
        <v>54</v>
      </c>
      <c r="Q91" s="169" t="s">
        <v>54</v>
      </c>
    </row>
    <row r="92" spans="1:17" ht="12.95" customHeight="1" x14ac:dyDescent="0.2">
      <c r="A92" s="240" t="s">
        <v>35</v>
      </c>
      <c r="B92" s="169" t="s">
        <v>28</v>
      </c>
      <c r="C92" s="65">
        <v>44835</v>
      </c>
      <c r="D92" s="169" t="s">
        <v>54</v>
      </c>
      <c r="E92" s="169" t="s">
        <v>54</v>
      </c>
      <c r="F92" s="169" t="s">
        <v>54</v>
      </c>
      <c r="G92" s="169" t="s">
        <v>54</v>
      </c>
      <c r="H92" s="169" t="s">
        <v>54</v>
      </c>
      <c r="I92" s="169" t="s">
        <v>54</v>
      </c>
      <c r="J92" s="169" t="s">
        <v>54</v>
      </c>
      <c r="K92" s="169" t="s">
        <v>54</v>
      </c>
      <c r="L92" s="169" t="s">
        <v>54</v>
      </c>
      <c r="M92" s="169" t="s">
        <v>54</v>
      </c>
      <c r="N92" s="169" t="s">
        <v>54</v>
      </c>
      <c r="O92" s="169" t="s">
        <v>54</v>
      </c>
      <c r="P92" s="169" t="s">
        <v>54</v>
      </c>
      <c r="Q92" s="169" t="s">
        <v>54</v>
      </c>
    </row>
    <row r="93" spans="1:17" ht="12.95" customHeight="1" x14ac:dyDescent="0.2">
      <c r="A93" s="240" t="s">
        <v>36</v>
      </c>
      <c r="B93" s="169" t="s">
        <v>28</v>
      </c>
      <c r="C93" s="65">
        <v>44835</v>
      </c>
      <c r="D93" s="169" t="s">
        <v>54</v>
      </c>
      <c r="E93" s="169" t="s">
        <v>54</v>
      </c>
      <c r="F93" s="169" t="s">
        <v>54</v>
      </c>
      <c r="G93" s="169" t="s">
        <v>54</v>
      </c>
      <c r="H93" s="169" t="s">
        <v>54</v>
      </c>
      <c r="I93" s="169" t="s">
        <v>54</v>
      </c>
      <c r="J93" s="169" t="s">
        <v>54</v>
      </c>
      <c r="K93" s="169" t="s">
        <v>54</v>
      </c>
      <c r="L93" s="169" t="s">
        <v>54</v>
      </c>
      <c r="M93" s="169" t="s">
        <v>54</v>
      </c>
      <c r="N93" s="169" t="s">
        <v>54</v>
      </c>
      <c r="O93" s="169" t="s">
        <v>54</v>
      </c>
      <c r="P93" s="169" t="s">
        <v>54</v>
      </c>
      <c r="Q93" s="169" t="s">
        <v>54</v>
      </c>
    </row>
    <row r="94" spans="1:17" ht="12.95" customHeight="1" x14ac:dyDescent="0.2">
      <c r="A94" s="240" t="s">
        <v>67</v>
      </c>
      <c r="B94" s="169" t="s">
        <v>28</v>
      </c>
      <c r="C94" s="65">
        <v>44835</v>
      </c>
      <c r="D94" s="169" t="s">
        <v>54</v>
      </c>
      <c r="E94" s="169" t="s">
        <v>54</v>
      </c>
      <c r="F94" s="169" t="s">
        <v>54</v>
      </c>
      <c r="G94" s="169" t="s">
        <v>54</v>
      </c>
      <c r="H94" s="169" t="s">
        <v>54</v>
      </c>
      <c r="I94" s="169" t="s">
        <v>54</v>
      </c>
      <c r="J94" s="169" t="s">
        <v>54</v>
      </c>
      <c r="K94" s="169" t="s">
        <v>54</v>
      </c>
      <c r="L94" s="169" t="s">
        <v>54</v>
      </c>
      <c r="M94" s="169" t="s">
        <v>54</v>
      </c>
      <c r="N94" s="169" t="s">
        <v>54</v>
      </c>
      <c r="O94" s="169" t="s">
        <v>54</v>
      </c>
      <c r="P94" s="169" t="s">
        <v>54</v>
      </c>
      <c r="Q94" s="169" t="s">
        <v>54</v>
      </c>
    </row>
    <row r="95" spans="1:17" ht="12.95" customHeight="1" x14ac:dyDescent="0.2">
      <c r="A95" s="240" t="s">
        <v>68</v>
      </c>
      <c r="B95" s="169" t="s">
        <v>28</v>
      </c>
      <c r="C95" s="65">
        <v>44835</v>
      </c>
      <c r="D95" s="169" t="s">
        <v>54</v>
      </c>
      <c r="E95" s="169" t="s">
        <v>54</v>
      </c>
      <c r="F95" s="169" t="s">
        <v>54</v>
      </c>
      <c r="G95" s="169" t="s">
        <v>54</v>
      </c>
      <c r="H95" s="169" t="s">
        <v>54</v>
      </c>
      <c r="I95" s="169" t="s">
        <v>54</v>
      </c>
      <c r="J95" s="169" t="s">
        <v>54</v>
      </c>
      <c r="K95" s="169" t="s">
        <v>54</v>
      </c>
      <c r="L95" s="169" t="s">
        <v>54</v>
      </c>
      <c r="M95" s="169" t="s">
        <v>54</v>
      </c>
      <c r="N95" s="169" t="s">
        <v>54</v>
      </c>
      <c r="O95" s="169" t="s">
        <v>54</v>
      </c>
      <c r="P95" s="169" t="s">
        <v>54</v>
      </c>
      <c r="Q95" s="169" t="s">
        <v>54</v>
      </c>
    </row>
    <row r="96" spans="1:17" ht="12.95" customHeight="1" x14ac:dyDescent="0.2">
      <c r="A96" s="240" t="s">
        <v>37</v>
      </c>
      <c r="B96" s="169" t="s">
        <v>28</v>
      </c>
      <c r="C96" s="65">
        <v>44835</v>
      </c>
      <c r="D96" s="169" t="s">
        <v>54</v>
      </c>
      <c r="E96" s="169" t="s">
        <v>54</v>
      </c>
      <c r="F96" s="169" t="s">
        <v>54</v>
      </c>
      <c r="G96" s="169" t="s">
        <v>54</v>
      </c>
      <c r="H96" s="169" t="s">
        <v>54</v>
      </c>
      <c r="I96" s="169" t="s">
        <v>54</v>
      </c>
      <c r="J96" s="169" t="s">
        <v>54</v>
      </c>
      <c r="K96" s="169" t="s">
        <v>54</v>
      </c>
      <c r="L96" s="169" t="s">
        <v>54</v>
      </c>
      <c r="M96" s="169" t="s">
        <v>54</v>
      </c>
      <c r="N96" s="169" t="s">
        <v>54</v>
      </c>
      <c r="O96" s="169" t="s">
        <v>54</v>
      </c>
      <c r="P96" s="169" t="s">
        <v>54</v>
      </c>
      <c r="Q96" s="169" t="s">
        <v>54</v>
      </c>
    </row>
    <row r="97" spans="1:17" ht="12.95" customHeight="1" x14ac:dyDescent="0.2">
      <c r="A97" s="240" t="s">
        <v>38</v>
      </c>
      <c r="B97" s="169" t="s">
        <v>39</v>
      </c>
      <c r="C97" s="65">
        <v>44835</v>
      </c>
      <c r="D97" s="169" t="s">
        <v>54</v>
      </c>
      <c r="E97" s="169" t="s">
        <v>54</v>
      </c>
      <c r="F97" s="169" t="s">
        <v>54</v>
      </c>
      <c r="G97" s="169" t="s">
        <v>54</v>
      </c>
      <c r="H97" s="169" t="s">
        <v>54</v>
      </c>
      <c r="I97" s="169" t="s">
        <v>54</v>
      </c>
      <c r="J97" s="169" t="s">
        <v>54</v>
      </c>
      <c r="K97" s="169" t="s">
        <v>54</v>
      </c>
      <c r="L97" s="169" t="s">
        <v>54</v>
      </c>
      <c r="M97" s="169" t="s">
        <v>54</v>
      </c>
      <c r="N97" s="169" t="s">
        <v>54</v>
      </c>
      <c r="O97" s="169" t="s">
        <v>54</v>
      </c>
      <c r="P97" s="169" t="s">
        <v>54</v>
      </c>
      <c r="Q97" s="169" t="s">
        <v>54</v>
      </c>
    </row>
    <row r="98" spans="1:17" ht="12.95" customHeight="1" x14ac:dyDescent="0.2">
      <c r="A98" s="240" t="s">
        <v>40</v>
      </c>
      <c r="B98" s="169" t="s">
        <v>28</v>
      </c>
      <c r="C98" s="65">
        <v>44835</v>
      </c>
      <c r="D98" s="169" t="s">
        <v>54</v>
      </c>
      <c r="E98" s="169" t="s">
        <v>54</v>
      </c>
      <c r="F98" s="169" t="s">
        <v>54</v>
      </c>
      <c r="G98" s="169" t="s">
        <v>54</v>
      </c>
      <c r="H98" s="169" t="s">
        <v>54</v>
      </c>
      <c r="I98" s="169" t="s">
        <v>54</v>
      </c>
      <c r="J98" s="169" t="s">
        <v>54</v>
      </c>
      <c r="K98" s="169" t="s">
        <v>54</v>
      </c>
      <c r="L98" s="169" t="s">
        <v>54</v>
      </c>
      <c r="M98" s="169" t="s">
        <v>54</v>
      </c>
      <c r="N98" s="169" t="s">
        <v>54</v>
      </c>
      <c r="O98" s="169" t="s">
        <v>54</v>
      </c>
      <c r="P98" s="169" t="s">
        <v>54</v>
      </c>
      <c r="Q98" s="169" t="s">
        <v>54</v>
      </c>
    </row>
    <row r="99" spans="1:17" ht="12.95" customHeight="1" x14ac:dyDescent="0.2">
      <c r="A99" s="240" t="s">
        <v>42</v>
      </c>
      <c r="B99" s="169" t="s">
        <v>28</v>
      </c>
      <c r="C99" s="65">
        <v>44835</v>
      </c>
      <c r="D99" s="169" t="s">
        <v>54</v>
      </c>
      <c r="E99" s="169" t="s">
        <v>54</v>
      </c>
      <c r="F99" s="169" t="s">
        <v>54</v>
      </c>
      <c r="G99" s="169" t="s">
        <v>54</v>
      </c>
      <c r="H99" s="169" t="s">
        <v>54</v>
      </c>
      <c r="I99" s="169" t="s">
        <v>54</v>
      </c>
      <c r="J99" s="169" t="s">
        <v>54</v>
      </c>
      <c r="K99" s="169" t="s">
        <v>54</v>
      </c>
      <c r="L99" s="169" t="s">
        <v>54</v>
      </c>
      <c r="M99" s="169" t="s">
        <v>54</v>
      </c>
      <c r="N99" s="169" t="s">
        <v>54</v>
      </c>
      <c r="O99" s="169" t="s">
        <v>54</v>
      </c>
      <c r="P99" s="169" t="s">
        <v>54</v>
      </c>
      <c r="Q99" s="169" t="s">
        <v>54</v>
      </c>
    </row>
    <row r="100" spans="1:17" ht="12.95" customHeight="1" x14ac:dyDescent="0.2">
      <c r="A100" s="240" t="s">
        <v>43</v>
      </c>
      <c r="B100" s="169" t="s">
        <v>28</v>
      </c>
      <c r="C100" s="65">
        <v>44835</v>
      </c>
      <c r="D100" s="169" t="s">
        <v>54</v>
      </c>
      <c r="E100" s="169" t="s">
        <v>54</v>
      </c>
      <c r="F100" s="169" t="s">
        <v>54</v>
      </c>
      <c r="G100" s="169" t="s">
        <v>54</v>
      </c>
      <c r="H100" s="169" t="s">
        <v>54</v>
      </c>
      <c r="I100" s="169" t="s">
        <v>54</v>
      </c>
      <c r="J100" s="169" t="s">
        <v>54</v>
      </c>
      <c r="K100" s="169" t="s">
        <v>54</v>
      </c>
      <c r="L100" s="169" t="s">
        <v>54</v>
      </c>
      <c r="M100" s="169" t="s">
        <v>54</v>
      </c>
      <c r="N100" s="169" t="s">
        <v>54</v>
      </c>
      <c r="O100" s="169" t="s">
        <v>54</v>
      </c>
      <c r="P100" s="169" t="s">
        <v>54</v>
      </c>
      <c r="Q100" s="169" t="s">
        <v>54</v>
      </c>
    </row>
    <row r="101" spans="1:17" ht="12.95" customHeight="1" x14ac:dyDescent="0.2">
      <c r="A101" s="240" t="s">
        <v>69</v>
      </c>
      <c r="B101" s="169" t="s">
        <v>47</v>
      </c>
      <c r="C101" s="65">
        <v>44835</v>
      </c>
      <c r="D101" s="169" t="s">
        <v>54</v>
      </c>
      <c r="E101" s="169" t="s">
        <v>54</v>
      </c>
      <c r="F101" s="169" t="s">
        <v>54</v>
      </c>
      <c r="G101" s="169" t="s">
        <v>54</v>
      </c>
      <c r="H101" s="169" t="s">
        <v>54</v>
      </c>
      <c r="I101" s="169" t="s">
        <v>54</v>
      </c>
      <c r="J101" s="169" t="s">
        <v>54</v>
      </c>
      <c r="K101" s="169" t="s">
        <v>54</v>
      </c>
      <c r="L101" s="169" t="s">
        <v>54</v>
      </c>
      <c r="M101" s="169" t="s">
        <v>54</v>
      </c>
      <c r="N101" s="169" t="s">
        <v>54</v>
      </c>
      <c r="O101" s="169" t="s">
        <v>54</v>
      </c>
      <c r="P101" s="169" t="s">
        <v>54</v>
      </c>
      <c r="Q101" s="169" t="s">
        <v>54</v>
      </c>
    </row>
    <row r="102" spans="1:17" ht="12.95" customHeight="1" x14ac:dyDescent="0.2">
      <c r="A102" s="240" t="s">
        <v>44</v>
      </c>
      <c r="B102" s="169" t="s">
        <v>28</v>
      </c>
      <c r="C102" s="65">
        <v>44835</v>
      </c>
      <c r="D102" s="169" t="s">
        <v>54</v>
      </c>
      <c r="E102" s="169" t="s">
        <v>54</v>
      </c>
      <c r="F102" s="169" t="s">
        <v>54</v>
      </c>
      <c r="G102" s="169" t="s">
        <v>54</v>
      </c>
      <c r="H102" s="169" t="s">
        <v>54</v>
      </c>
      <c r="I102" s="169" t="s">
        <v>54</v>
      </c>
      <c r="J102" s="169" t="s">
        <v>54</v>
      </c>
      <c r="K102" s="169" t="s">
        <v>54</v>
      </c>
      <c r="L102" s="169" t="s">
        <v>54</v>
      </c>
      <c r="M102" s="169" t="s">
        <v>54</v>
      </c>
      <c r="N102" s="169" t="s">
        <v>54</v>
      </c>
      <c r="O102" s="169" t="s">
        <v>54</v>
      </c>
      <c r="P102" s="169" t="s">
        <v>54</v>
      </c>
      <c r="Q102" s="169" t="s">
        <v>54</v>
      </c>
    </row>
    <row r="103" spans="1:17" ht="12.95" customHeight="1" x14ac:dyDescent="0.2">
      <c r="A103" s="240" t="s">
        <v>45</v>
      </c>
      <c r="B103" s="169" t="s">
        <v>28</v>
      </c>
      <c r="C103" s="65">
        <v>44835</v>
      </c>
      <c r="D103" s="169" t="s">
        <v>54</v>
      </c>
      <c r="E103" s="169" t="s">
        <v>54</v>
      </c>
      <c r="F103" s="169" t="s">
        <v>54</v>
      </c>
      <c r="G103" s="169" t="s">
        <v>54</v>
      </c>
      <c r="H103" s="169" t="s">
        <v>54</v>
      </c>
      <c r="I103" s="169" t="s">
        <v>54</v>
      </c>
      <c r="J103" s="169" t="s">
        <v>54</v>
      </c>
      <c r="K103" s="169" t="s">
        <v>54</v>
      </c>
      <c r="L103" s="169" t="s">
        <v>54</v>
      </c>
      <c r="M103" s="169" t="s">
        <v>54</v>
      </c>
      <c r="N103" s="169" t="s">
        <v>54</v>
      </c>
      <c r="O103" s="169" t="s">
        <v>54</v>
      </c>
      <c r="P103" s="169" t="s">
        <v>54</v>
      </c>
      <c r="Q103" s="169" t="s">
        <v>54</v>
      </c>
    </row>
    <row r="104" spans="1:17" ht="12.95" customHeight="1" x14ac:dyDescent="0.2">
      <c r="A104" s="240" t="s">
        <v>70</v>
      </c>
      <c r="B104" s="169" t="s">
        <v>47</v>
      </c>
      <c r="C104" s="65">
        <v>44835</v>
      </c>
      <c r="D104" s="169" t="s">
        <v>54</v>
      </c>
      <c r="E104" s="169" t="s">
        <v>54</v>
      </c>
      <c r="F104" s="169" t="s">
        <v>54</v>
      </c>
      <c r="G104" s="169" t="s">
        <v>54</v>
      </c>
      <c r="H104" s="169" t="s">
        <v>54</v>
      </c>
      <c r="I104" s="169" t="s">
        <v>54</v>
      </c>
      <c r="J104" s="169" t="s">
        <v>54</v>
      </c>
      <c r="K104" s="169" t="s">
        <v>54</v>
      </c>
      <c r="L104" s="169" t="s">
        <v>54</v>
      </c>
      <c r="M104" s="169" t="s">
        <v>54</v>
      </c>
      <c r="N104" s="169" t="s">
        <v>54</v>
      </c>
      <c r="O104" s="169" t="s">
        <v>54</v>
      </c>
      <c r="P104" s="169" t="s">
        <v>54</v>
      </c>
      <c r="Q104" s="169" t="s">
        <v>54</v>
      </c>
    </row>
    <row r="105" spans="1:17" ht="12.95" customHeight="1" x14ac:dyDescent="0.2">
      <c r="A105" s="240" t="s">
        <v>46</v>
      </c>
      <c r="B105" s="169" t="s">
        <v>47</v>
      </c>
      <c r="C105" s="65">
        <v>44835</v>
      </c>
      <c r="D105" s="169" t="s">
        <v>54</v>
      </c>
      <c r="E105" s="169" t="s">
        <v>54</v>
      </c>
      <c r="F105" s="169" t="s">
        <v>54</v>
      </c>
      <c r="G105" s="169" t="s">
        <v>54</v>
      </c>
      <c r="H105" s="169" t="s">
        <v>54</v>
      </c>
      <c r="I105" s="169" t="s">
        <v>54</v>
      </c>
      <c r="J105" s="169" t="s">
        <v>54</v>
      </c>
      <c r="K105" s="169" t="s">
        <v>54</v>
      </c>
      <c r="L105" s="169" t="s">
        <v>54</v>
      </c>
      <c r="M105" s="169" t="s">
        <v>54</v>
      </c>
      <c r="N105" s="169" t="s">
        <v>54</v>
      </c>
      <c r="O105" s="169" t="s">
        <v>54</v>
      </c>
      <c r="P105" s="169" t="s">
        <v>54</v>
      </c>
      <c r="Q105" s="169" t="s">
        <v>54</v>
      </c>
    </row>
    <row r="106" spans="1:17" ht="12.95" customHeight="1" x14ac:dyDescent="0.2">
      <c r="A106" s="240" t="s">
        <v>71</v>
      </c>
      <c r="B106" s="169" t="s">
        <v>47</v>
      </c>
      <c r="C106" s="65">
        <v>44835</v>
      </c>
      <c r="D106" s="169" t="s">
        <v>54</v>
      </c>
      <c r="E106" s="169" t="s">
        <v>54</v>
      </c>
      <c r="F106" s="169" t="s">
        <v>54</v>
      </c>
      <c r="G106" s="169" t="s">
        <v>54</v>
      </c>
      <c r="H106" s="169" t="s">
        <v>54</v>
      </c>
      <c r="I106" s="169" t="s">
        <v>54</v>
      </c>
      <c r="J106" s="169" t="s">
        <v>54</v>
      </c>
      <c r="K106" s="169" t="s">
        <v>54</v>
      </c>
      <c r="L106" s="169" t="s">
        <v>54</v>
      </c>
      <c r="M106" s="169" t="s">
        <v>54</v>
      </c>
      <c r="N106" s="169" t="s">
        <v>54</v>
      </c>
      <c r="O106" s="169" t="s">
        <v>54</v>
      </c>
      <c r="P106" s="169" t="s">
        <v>54</v>
      </c>
      <c r="Q106" s="169" t="s">
        <v>54</v>
      </c>
    </row>
    <row r="107" spans="1:17" ht="12.95" customHeight="1" x14ac:dyDescent="0.2">
      <c r="A107" s="240" t="s">
        <v>49</v>
      </c>
      <c r="B107" s="169" t="s">
        <v>28</v>
      </c>
      <c r="C107" s="65">
        <v>44835</v>
      </c>
      <c r="D107" s="169" t="s">
        <v>54</v>
      </c>
      <c r="E107" s="169" t="s">
        <v>54</v>
      </c>
      <c r="F107" s="169" t="s">
        <v>54</v>
      </c>
      <c r="G107" s="169" t="s">
        <v>54</v>
      </c>
      <c r="H107" s="169" t="s">
        <v>54</v>
      </c>
      <c r="I107" s="169" t="s">
        <v>54</v>
      </c>
      <c r="J107" s="169" t="s">
        <v>54</v>
      </c>
      <c r="K107" s="169" t="s">
        <v>54</v>
      </c>
      <c r="L107" s="169" t="s">
        <v>54</v>
      </c>
      <c r="M107" s="169" t="s">
        <v>54</v>
      </c>
      <c r="N107" s="169" t="s">
        <v>54</v>
      </c>
      <c r="O107" s="169" t="s">
        <v>54</v>
      </c>
      <c r="P107" s="169" t="s">
        <v>54</v>
      </c>
      <c r="Q107" s="169" t="s">
        <v>54</v>
      </c>
    </row>
    <row r="108" spans="1:17" ht="12.95" customHeight="1" x14ac:dyDescent="0.2">
      <c r="A108" s="270" t="s">
        <v>1</v>
      </c>
      <c r="B108" s="271"/>
      <c r="C108" s="66"/>
      <c r="D108" s="169">
        <v>1</v>
      </c>
      <c r="E108" s="169">
        <v>1</v>
      </c>
      <c r="F108" s="169">
        <v>1</v>
      </c>
      <c r="G108" s="169">
        <v>1</v>
      </c>
      <c r="H108" s="169">
        <v>1</v>
      </c>
      <c r="I108" s="169">
        <v>1</v>
      </c>
      <c r="J108" s="169">
        <v>1</v>
      </c>
      <c r="K108" s="169">
        <v>1</v>
      </c>
      <c r="L108" s="169">
        <v>1</v>
      </c>
      <c r="M108" s="169">
        <v>1</v>
      </c>
      <c r="N108" s="169">
        <v>1</v>
      </c>
      <c r="O108" s="169">
        <v>1</v>
      </c>
      <c r="P108" s="169">
        <v>1</v>
      </c>
      <c r="Q108" s="169">
        <v>1</v>
      </c>
    </row>
    <row r="109" spans="1:17" ht="12.95" customHeight="1" x14ac:dyDescent="0.2">
      <c r="A109" s="270" t="s">
        <v>2</v>
      </c>
      <c r="B109" s="271"/>
      <c r="C109" s="66"/>
      <c r="D109" s="169">
        <v>1</v>
      </c>
      <c r="E109" s="169">
        <v>1</v>
      </c>
      <c r="F109" s="169">
        <v>1</v>
      </c>
      <c r="G109" s="169">
        <v>1</v>
      </c>
      <c r="H109" s="169">
        <v>1</v>
      </c>
      <c r="I109" s="169">
        <v>1</v>
      </c>
      <c r="J109" s="169">
        <v>1</v>
      </c>
      <c r="K109" s="169">
        <v>1</v>
      </c>
      <c r="L109" s="169">
        <v>1</v>
      </c>
      <c r="M109" s="169">
        <v>1</v>
      </c>
      <c r="N109" s="169">
        <v>1</v>
      </c>
      <c r="O109" s="169">
        <v>1</v>
      </c>
      <c r="P109" s="169">
        <v>1</v>
      </c>
      <c r="Q109" s="169">
        <v>1</v>
      </c>
    </row>
    <row r="110" spans="1:17" ht="12.95" customHeight="1" x14ac:dyDescent="0.2">
      <c r="A110" s="270" t="s">
        <v>3</v>
      </c>
      <c r="B110" s="271"/>
      <c r="C110" s="66"/>
      <c r="D110" s="169">
        <v>0</v>
      </c>
      <c r="E110" s="169">
        <v>0</v>
      </c>
      <c r="F110" s="169">
        <v>0</v>
      </c>
      <c r="G110" s="169">
        <v>0</v>
      </c>
      <c r="H110" s="169">
        <v>0</v>
      </c>
      <c r="I110" s="169">
        <v>0</v>
      </c>
      <c r="J110" s="169">
        <v>0</v>
      </c>
      <c r="K110" s="169">
        <v>0</v>
      </c>
      <c r="L110" s="169">
        <v>0</v>
      </c>
      <c r="M110" s="169">
        <v>0</v>
      </c>
      <c r="N110" s="169">
        <v>0</v>
      </c>
      <c r="O110" s="169">
        <v>0</v>
      </c>
      <c r="P110" s="169">
        <v>0</v>
      </c>
      <c r="Q110" s="169">
        <v>0</v>
      </c>
    </row>
    <row r="111" spans="1:17" ht="12.95" customHeight="1" x14ac:dyDescent="0.2">
      <c r="A111" s="241" t="s">
        <v>50</v>
      </c>
    </row>
    <row r="112" spans="1:17" ht="12.95" customHeight="1" x14ac:dyDescent="0.2">
      <c r="A112" s="272"/>
      <c r="B112" s="273"/>
      <c r="C112" s="274" t="s">
        <v>58</v>
      </c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5"/>
    </row>
    <row r="113" spans="1:17" ht="12.95" customHeight="1" x14ac:dyDescent="0.2">
      <c r="A113" s="276"/>
      <c r="B113" s="277"/>
      <c r="C113" s="278" t="s">
        <v>59</v>
      </c>
      <c r="D113" s="279" t="s">
        <v>18</v>
      </c>
      <c r="E113" s="279"/>
      <c r="F113" s="279"/>
      <c r="G113" s="279"/>
      <c r="H113" s="279"/>
      <c r="I113" s="279"/>
      <c r="J113" s="279"/>
      <c r="K113" s="279"/>
      <c r="L113" s="279"/>
      <c r="M113" s="279"/>
      <c r="N113" s="279"/>
      <c r="O113" s="279"/>
      <c r="P113" s="279"/>
      <c r="Q113" s="280"/>
    </row>
    <row r="114" spans="1:17" ht="12.95" customHeight="1" x14ac:dyDescent="0.2">
      <c r="A114" s="281" t="s">
        <v>7</v>
      </c>
      <c r="B114" s="282" t="s">
        <v>8</v>
      </c>
      <c r="C114" s="283"/>
      <c r="D114" s="282">
        <v>35</v>
      </c>
      <c r="E114" s="282">
        <v>41</v>
      </c>
      <c r="F114" s="282">
        <v>42</v>
      </c>
      <c r="G114" s="282">
        <v>78</v>
      </c>
      <c r="H114" s="282">
        <v>96</v>
      </c>
      <c r="I114" s="282">
        <v>97</v>
      </c>
      <c r="J114" s="282">
        <v>98</v>
      </c>
      <c r="K114" s="282">
        <v>99</v>
      </c>
      <c r="L114" s="282">
        <v>100</v>
      </c>
      <c r="M114" s="282">
        <v>101</v>
      </c>
      <c r="N114" s="282">
        <v>102</v>
      </c>
      <c r="O114" s="282">
        <v>103</v>
      </c>
      <c r="P114" s="282">
        <v>104</v>
      </c>
      <c r="Q114" s="284">
        <v>105</v>
      </c>
    </row>
    <row r="115" spans="1:17" ht="12.95" customHeight="1" x14ac:dyDescent="0.2">
      <c r="A115" s="240" t="s">
        <v>25</v>
      </c>
      <c r="B115" s="185" t="s">
        <v>26</v>
      </c>
      <c r="C115" s="285">
        <v>43952</v>
      </c>
      <c r="D115" s="185" t="s">
        <v>53</v>
      </c>
      <c r="E115" s="185" t="s">
        <v>53</v>
      </c>
      <c r="F115" s="185" t="s">
        <v>53</v>
      </c>
      <c r="G115" s="185" t="s">
        <v>53</v>
      </c>
      <c r="H115" s="185" t="s">
        <v>53</v>
      </c>
      <c r="I115" s="185" t="s">
        <v>53</v>
      </c>
      <c r="J115" s="185" t="s">
        <v>53</v>
      </c>
      <c r="K115" s="185" t="s">
        <v>53</v>
      </c>
      <c r="L115" s="185" t="s">
        <v>53</v>
      </c>
      <c r="M115" s="185" t="s">
        <v>54</v>
      </c>
      <c r="N115" s="185" t="s">
        <v>53</v>
      </c>
      <c r="O115" s="185" t="s">
        <v>54</v>
      </c>
      <c r="P115" s="185" t="s">
        <v>53</v>
      </c>
      <c r="Q115" s="185" t="s">
        <v>53</v>
      </c>
    </row>
    <row r="116" spans="1:17" ht="12.95" customHeight="1" x14ac:dyDescent="0.2">
      <c r="A116" s="240" t="s">
        <v>27</v>
      </c>
      <c r="B116" s="185" t="s">
        <v>28</v>
      </c>
      <c r="C116" s="285">
        <v>43952</v>
      </c>
      <c r="D116" s="185" t="s">
        <v>54</v>
      </c>
      <c r="E116" s="185" t="s">
        <v>54</v>
      </c>
      <c r="F116" s="185" t="s">
        <v>54</v>
      </c>
      <c r="G116" s="185" t="s">
        <v>54</v>
      </c>
      <c r="H116" s="185" t="s">
        <v>54</v>
      </c>
      <c r="I116" s="185" t="s">
        <v>54</v>
      </c>
      <c r="J116" s="185" t="s">
        <v>54</v>
      </c>
      <c r="K116" s="185" t="s">
        <v>54</v>
      </c>
      <c r="L116" s="185" t="s">
        <v>54</v>
      </c>
      <c r="M116" s="185">
        <v>0.1</v>
      </c>
      <c r="N116" s="185" t="s">
        <v>54</v>
      </c>
      <c r="O116" s="185">
        <v>0.35</v>
      </c>
      <c r="P116" s="185" t="s">
        <v>54</v>
      </c>
      <c r="Q116" s="185" t="s">
        <v>54</v>
      </c>
    </row>
    <row r="117" spans="1:17" ht="12.95" customHeight="1" x14ac:dyDescent="0.2">
      <c r="A117" s="240" t="s">
        <v>60</v>
      </c>
      <c r="B117" s="185" t="s">
        <v>28</v>
      </c>
      <c r="C117" s="285">
        <v>43952</v>
      </c>
      <c r="D117" s="185" t="s">
        <v>54</v>
      </c>
      <c r="E117" s="185" t="s">
        <v>54</v>
      </c>
      <c r="F117" s="185" t="s">
        <v>54</v>
      </c>
      <c r="G117" s="185" t="s">
        <v>54</v>
      </c>
      <c r="H117" s="185" t="s">
        <v>54</v>
      </c>
      <c r="I117" s="185" t="s">
        <v>54</v>
      </c>
      <c r="J117" s="185" t="s">
        <v>54</v>
      </c>
      <c r="K117" s="185" t="s">
        <v>54</v>
      </c>
      <c r="L117" s="185" t="s">
        <v>54</v>
      </c>
      <c r="M117" s="185" t="s">
        <v>54</v>
      </c>
      <c r="N117" s="185" t="s">
        <v>54</v>
      </c>
      <c r="O117" s="185" t="s">
        <v>54</v>
      </c>
      <c r="P117" s="185" t="s">
        <v>54</v>
      </c>
      <c r="Q117" s="185" t="s">
        <v>54</v>
      </c>
    </row>
    <row r="118" spans="1:17" ht="12.95" customHeight="1" x14ac:dyDescent="0.2">
      <c r="A118" s="240" t="s">
        <v>61</v>
      </c>
      <c r="B118" s="185" t="s">
        <v>28</v>
      </c>
      <c r="C118" s="285">
        <v>43952</v>
      </c>
      <c r="D118" s="185" t="s">
        <v>54</v>
      </c>
      <c r="E118" s="185" t="s">
        <v>54</v>
      </c>
      <c r="F118" s="185" t="s">
        <v>54</v>
      </c>
      <c r="G118" s="185" t="s">
        <v>54</v>
      </c>
      <c r="H118" s="185" t="s">
        <v>54</v>
      </c>
      <c r="I118" s="185" t="s">
        <v>54</v>
      </c>
      <c r="J118" s="185" t="s">
        <v>54</v>
      </c>
      <c r="K118" s="185" t="s">
        <v>54</v>
      </c>
      <c r="L118" s="185" t="s">
        <v>54</v>
      </c>
      <c r="M118" s="185" t="s">
        <v>54</v>
      </c>
      <c r="N118" s="185" t="s">
        <v>54</v>
      </c>
      <c r="O118" s="185" t="s">
        <v>54</v>
      </c>
      <c r="P118" s="185" t="s">
        <v>54</v>
      </c>
      <c r="Q118" s="185" t="s">
        <v>54</v>
      </c>
    </row>
    <row r="119" spans="1:17" ht="12.95" customHeight="1" x14ac:dyDescent="0.2">
      <c r="A119" s="240" t="s">
        <v>29</v>
      </c>
      <c r="B119" s="185" t="s">
        <v>28</v>
      </c>
      <c r="C119" s="285">
        <v>43952</v>
      </c>
      <c r="D119" s="185" t="s">
        <v>54</v>
      </c>
      <c r="E119" s="185" t="s">
        <v>54</v>
      </c>
      <c r="F119" s="185" t="s">
        <v>54</v>
      </c>
      <c r="G119" s="185" t="s">
        <v>54</v>
      </c>
      <c r="H119" s="185" t="s">
        <v>54</v>
      </c>
      <c r="I119" s="185" t="s">
        <v>54</v>
      </c>
      <c r="J119" s="185" t="s">
        <v>54</v>
      </c>
      <c r="K119" s="185" t="s">
        <v>54</v>
      </c>
      <c r="L119" s="185" t="s">
        <v>54</v>
      </c>
      <c r="M119" s="185">
        <v>85</v>
      </c>
      <c r="N119" s="185" t="s">
        <v>54</v>
      </c>
      <c r="O119" s="185">
        <v>24</v>
      </c>
      <c r="P119" s="185" t="s">
        <v>54</v>
      </c>
      <c r="Q119" s="185" t="s">
        <v>54</v>
      </c>
    </row>
    <row r="120" spans="1:17" ht="12.95" customHeight="1" x14ac:dyDescent="0.2">
      <c r="A120" s="240" t="s">
        <v>62</v>
      </c>
      <c r="B120" s="185" t="s">
        <v>28</v>
      </c>
      <c r="C120" s="285">
        <v>43952</v>
      </c>
      <c r="D120" s="185" t="s">
        <v>54</v>
      </c>
      <c r="E120" s="185" t="s">
        <v>54</v>
      </c>
      <c r="F120" s="185" t="s">
        <v>54</v>
      </c>
      <c r="G120" s="185" t="s">
        <v>54</v>
      </c>
      <c r="H120" s="185" t="s">
        <v>54</v>
      </c>
      <c r="I120" s="185" t="s">
        <v>54</v>
      </c>
      <c r="J120" s="185" t="s">
        <v>54</v>
      </c>
      <c r="K120" s="185" t="s">
        <v>54</v>
      </c>
      <c r="L120" s="185" t="s">
        <v>54</v>
      </c>
      <c r="M120" s="185" t="s">
        <v>54</v>
      </c>
      <c r="N120" s="185" t="s">
        <v>54</v>
      </c>
      <c r="O120" s="185" t="s">
        <v>54</v>
      </c>
      <c r="P120" s="185" t="s">
        <v>54</v>
      </c>
      <c r="Q120" s="185" t="s">
        <v>54</v>
      </c>
    </row>
    <row r="121" spans="1:17" ht="12.95" customHeight="1" x14ac:dyDescent="0.2">
      <c r="A121" s="240" t="s">
        <v>30</v>
      </c>
      <c r="B121" s="185" t="s">
        <v>28</v>
      </c>
      <c r="C121" s="285">
        <v>43952</v>
      </c>
      <c r="D121" s="185" t="s">
        <v>54</v>
      </c>
      <c r="E121" s="185" t="s">
        <v>54</v>
      </c>
      <c r="F121" s="185" t="s">
        <v>54</v>
      </c>
      <c r="G121" s="185" t="s">
        <v>54</v>
      </c>
      <c r="H121" s="185" t="s">
        <v>54</v>
      </c>
      <c r="I121" s="185" t="s">
        <v>54</v>
      </c>
      <c r="J121" s="185" t="s">
        <v>54</v>
      </c>
      <c r="K121" s="185" t="s">
        <v>54</v>
      </c>
      <c r="L121" s="185" t="s">
        <v>54</v>
      </c>
      <c r="M121" s="185">
        <v>216</v>
      </c>
      <c r="N121" s="185" t="s">
        <v>54</v>
      </c>
      <c r="O121" s="185">
        <v>145</v>
      </c>
      <c r="P121" s="185" t="s">
        <v>54</v>
      </c>
      <c r="Q121" s="185" t="s">
        <v>54</v>
      </c>
    </row>
    <row r="122" spans="1:17" ht="12.95" customHeight="1" x14ac:dyDescent="0.2">
      <c r="A122" s="240" t="s">
        <v>31</v>
      </c>
      <c r="B122" s="185" t="s">
        <v>28</v>
      </c>
      <c r="C122" s="285">
        <v>43952</v>
      </c>
      <c r="D122" s="185" t="s">
        <v>54</v>
      </c>
      <c r="E122" s="185" t="s">
        <v>54</v>
      </c>
      <c r="F122" s="185" t="s">
        <v>54</v>
      </c>
      <c r="G122" s="185" t="s">
        <v>54</v>
      </c>
      <c r="H122" s="185" t="s">
        <v>54</v>
      </c>
      <c r="I122" s="185" t="s">
        <v>54</v>
      </c>
      <c r="J122" s="185" t="s">
        <v>54</v>
      </c>
      <c r="K122" s="185" t="s">
        <v>54</v>
      </c>
      <c r="L122" s="185" t="s">
        <v>54</v>
      </c>
      <c r="M122" s="185">
        <v>3450</v>
      </c>
      <c r="N122" s="185" t="s">
        <v>54</v>
      </c>
      <c r="O122" s="185">
        <v>3010</v>
      </c>
      <c r="P122" s="185" t="s">
        <v>54</v>
      </c>
      <c r="Q122" s="185" t="s">
        <v>54</v>
      </c>
    </row>
    <row r="123" spans="1:17" ht="12.95" customHeight="1" x14ac:dyDescent="0.2">
      <c r="A123" s="240" t="s">
        <v>63</v>
      </c>
      <c r="B123" s="185" t="s">
        <v>28</v>
      </c>
      <c r="C123" s="285">
        <v>43952</v>
      </c>
      <c r="D123" s="185" t="s">
        <v>54</v>
      </c>
      <c r="E123" s="185" t="s">
        <v>54</v>
      </c>
      <c r="F123" s="185" t="s">
        <v>54</v>
      </c>
      <c r="G123" s="185" t="s">
        <v>54</v>
      </c>
      <c r="H123" s="185" t="s">
        <v>54</v>
      </c>
      <c r="I123" s="185" t="s">
        <v>54</v>
      </c>
      <c r="J123" s="185" t="s">
        <v>54</v>
      </c>
      <c r="K123" s="185" t="s">
        <v>54</v>
      </c>
      <c r="L123" s="185" t="s">
        <v>54</v>
      </c>
      <c r="M123" s="185" t="s">
        <v>54</v>
      </c>
      <c r="N123" s="185" t="s">
        <v>54</v>
      </c>
      <c r="O123" s="185" t="s">
        <v>54</v>
      </c>
      <c r="P123" s="185" t="s">
        <v>54</v>
      </c>
      <c r="Q123" s="185" t="s">
        <v>54</v>
      </c>
    </row>
    <row r="124" spans="1:17" ht="12.95" customHeight="1" x14ac:dyDescent="0.2">
      <c r="A124" s="240" t="s">
        <v>64</v>
      </c>
      <c r="B124" s="185" t="s">
        <v>28</v>
      </c>
      <c r="C124" s="285">
        <v>43952</v>
      </c>
      <c r="D124" s="185" t="s">
        <v>54</v>
      </c>
      <c r="E124" s="185" t="s">
        <v>54</v>
      </c>
      <c r="F124" s="185" t="s">
        <v>54</v>
      </c>
      <c r="G124" s="185" t="s">
        <v>54</v>
      </c>
      <c r="H124" s="185" t="s">
        <v>54</v>
      </c>
      <c r="I124" s="185" t="s">
        <v>54</v>
      </c>
      <c r="J124" s="185" t="s">
        <v>54</v>
      </c>
      <c r="K124" s="185" t="s">
        <v>54</v>
      </c>
      <c r="L124" s="185" t="s">
        <v>54</v>
      </c>
      <c r="M124" s="185" t="s">
        <v>54</v>
      </c>
      <c r="N124" s="185" t="s">
        <v>54</v>
      </c>
      <c r="O124" s="185" t="s">
        <v>54</v>
      </c>
      <c r="P124" s="185" t="s">
        <v>54</v>
      </c>
      <c r="Q124" s="185" t="s">
        <v>54</v>
      </c>
    </row>
    <row r="125" spans="1:17" ht="12.95" customHeight="1" x14ac:dyDescent="0.2">
      <c r="A125" s="240" t="s">
        <v>65</v>
      </c>
      <c r="B125" s="185" t="s">
        <v>28</v>
      </c>
      <c r="C125" s="285">
        <v>43952</v>
      </c>
      <c r="D125" s="185" t="s">
        <v>54</v>
      </c>
      <c r="E125" s="185" t="s">
        <v>54</v>
      </c>
      <c r="F125" s="185" t="s">
        <v>54</v>
      </c>
      <c r="G125" s="185" t="s">
        <v>54</v>
      </c>
      <c r="H125" s="185" t="s">
        <v>54</v>
      </c>
      <c r="I125" s="185" t="s">
        <v>54</v>
      </c>
      <c r="J125" s="185" t="s">
        <v>54</v>
      </c>
      <c r="K125" s="185" t="s">
        <v>54</v>
      </c>
      <c r="L125" s="185" t="s">
        <v>54</v>
      </c>
      <c r="M125" s="185" t="s">
        <v>54</v>
      </c>
      <c r="N125" s="185" t="s">
        <v>54</v>
      </c>
      <c r="O125" s="185" t="s">
        <v>54</v>
      </c>
      <c r="P125" s="185" t="s">
        <v>54</v>
      </c>
      <c r="Q125" s="185" t="s">
        <v>54</v>
      </c>
    </row>
    <row r="126" spans="1:17" ht="12.95" customHeight="1" x14ac:dyDescent="0.2">
      <c r="A126" s="240" t="s">
        <v>66</v>
      </c>
      <c r="B126" s="185" t="s">
        <v>28</v>
      </c>
      <c r="C126" s="285">
        <v>43952</v>
      </c>
      <c r="D126" s="185" t="s">
        <v>54</v>
      </c>
      <c r="E126" s="185" t="s">
        <v>54</v>
      </c>
      <c r="F126" s="185" t="s">
        <v>54</v>
      </c>
      <c r="G126" s="185" t="s">
        <v>54</v>
      </c>
      <c r="H126" s="185" t="s">
        <v>54</v>
      </c>
      <c r="I126" s="185" t="s">
        <v>54</v>
      </c>
      <c r="J126" s="185" t="s">
        <v>54</v>
      </c>
      <c r="K126" s="185" t="s">
        <v>54</v>
      </c>
      <c r="L126" s="185" t="s">
        <v>54</v>
      </c>
      <c r="M126" s="185" t="s">
        <v>54</v>
      </c>
      <c r="N126" s="185" t="s">
        <v>54</v>
      </c>
      <c r="O126" s="185" t="s">
        <v>54</v>
      </c>
      <c r="P126" s="185" t="s">
        <v>54</v>
      </c>
      <c r="Q126" s="185" t="s">
        <v>54</v>
      </c>
    </row>
    <row r="127" spans="1:17" ht="12.95" customHeight="1" x14ac:dyDescent="0.2">
      <c r="A127" s="240" t="s">
        <v>32</v>
      </c>
      <c r="B127" s="185" t="s">
        <v>28</v>
      </c>
      <c r="C127" s="285">
        <v>43952</v>
      </c>
      <c r="D127" s="185" t="s">
        <v>54</v>
      </c>
      <c r="E127" s="185" t="s">
        <v>54</v>
      </c>
      <c r="F127" s="185" t="s">
        <v>54</v>
      </c>
      <c r="G127" s="185" t="s">
        <v>54</v>
      </c>
      <c r="H127" s="185" t="s">
        <v>54</v>
      </c>
      <c r="I127" s="185" t="s">
        <v>54</v>
      </c>
      <c r="J127" s="185" t="s">
        <v>54</v>
      </c>
      <c r="K127" s="185" t="s">
        <v>54</v>
      </c>
      <c r="L127" s="185" t="s">
        <v>54</v>
      </c>
      <c r="M127" s="185">
        <v>0.4</v>
      </c>
      <c r="N127" s="185" t="s">
        <v>54</v>
      </c>
      <c r="O127" s="185">
        <v>0.6</v>
      </c>
      <c r="P127" s="185" t="s">
        <v>54</v>
      </c>
      <c r="Q127" s="185" t="s">
        <v>54</v>
      </c>
    </row>
    <row r="128" spans="1:17" ht="12.95" customHeight="1" x14ac:dyDescent="0.2">
      <c r="A128" s="240" t="s">
        <v>34</v>
      </c>
      <c r="B128" s="185" t="s">
        <v>28</v>
      </c>
      <c r="C128" s="285">
        <v>43952</v>
      </c>
      <c r="D128" s="185" t="s">
        <v>54</v>
      </c>
      <c r="E128" s="185" t="s">
        <v>54</v>
      </c>
      <c r="F128" s="185" t="s">
        <v>54</v>
      </c>
      <c r="G128" s="185" t="s">
        <v>54</v>
      </c>
      <c r="H128" s="185" t="s">
        <v>54</v>
      </c>
      <c r="I128" s="185" t="s">
        <v>54</v>
      </c>
      <c r="J128" s="185" t="s">
        <v>54</v>
      </c>
      <c r="K128" s="185" t="s">
        <v>54</v>
      </c>
      <c r="L128" s="185" t="s">
        <v>54</v>
      </c>
      <c r="M128" s="185" t="s">
        <v>48</v>
      </c>
      <c r="N128" s="185" t="s">
        <v>54</v>
      </c>
      <c r="O128" s="185">
        <v>2.16</v>
      </c>
      <c r="P128" s="185" t="s">
        <v>54</v>
      </c>
      <c r="Q128" s="185" t="s">
        <v>54</v>
      </c>
    </row>
    <row r="129" spans="1:17" ht="12.95" customHeight="1" x14ac:dyDescent="0.2">
      <c r="A129" s="240" t="s">
        <v>35</v>
      </c>
      <c r="B129" s="185" t="s">
        <v>28</v>
      </c>
      <c r="C129" s="285">
        <v>43952</v>
      </c>
      <c r="D129" s="185" t="s">
        <v>54</v>
      </c>
      <c r="E129" s="185" t="s">
        <v>54</v>
      </c>
      <c r="F129" s="185" t="s">
        <v>54</v>
      </c>
      <c r="G129" s="185" t="s">
        <v>54</v>
      </c>
      <c r="H129" s="185" t="s">
        <v>54</v>
      </c>
      <c r="I129" s="185" t="s">
        <v>54</v>
      </c>
      <c r="J129" s="185" t="s">
        <v>54</v>
      </c>
      <c r="K129" s="185" t="s">
        <v>54</v>
      </c>
      <c r="L129" s="185" t="s">
        <v>54</v>
      </c>
      <c r="M129" s="185">
        <v>291</v>
      </c>
      <c r="N129" s="185" t="s">
        <v>54</v>
      </c>
      <c r="O129" s="185">
        <v>231</v>
      </c>
      <c r="P129" s="185" t="s">
        <v>54</v>
      </c>
      <c r="Q129" s="185" t="s">
        <v>54</v>
      </c>
    </row>
    <row r="130" spans="1:17" ht="12.95" customHeight="1" x14ac:dyDescent="0.2">
      <c r="A130" s="240" t="s">
        <v>36</v>
      </c>
      <c r="B130" s="185" t="s">
        <v>28</v>
      </c>
      <c r="C130" s="285">
        <v>43952</v>
      </c>
      <c r="D130" s="185" t="s">
        <v>54</v>
      </c>
      <c r="E130" s="185" t="s">
        <v>54</v>
      </c>
      <c r="F130" s="185" t="s">
        <v>54</v>
      </c>
      <c r="G130" s="185" t="s">
        <v>54</v>
      </c>
      <c r="H130" s="185" t="s">
        <v>54</v>
      </c>
      <c r="I130" s="185" t="s">
        <v>54</v>
      </c>
      <c r="J130" s="185" t="s">
        <v>54</v>
      </c>
      <c r="K130" s="185" t="s">
        <v>54</v>
      </c>
      <c r="L130" s="185" t="s">
        <v>54</v>
      </c>
      <c r="M130" s="185">
        <v>0.58799999999999997</v>
      </c>
      <c r="N130" s="185" t="s">
        <v>54</v>
      </c>
      <c r="O130" s="185">
        <v>1.84</v>
      </c>
      <c r="P130" s="185" t="s">
        <v>54</v>
      </c>
      <c r="Q130" s="185" t="s">
        <v>54</v>
      </c>
    </row>
    <row r="131" spans="1:17" ht="12.95" customHeight="1" x14ac:dyDescent="0.2">
      <c r="A131" s="240" t="s">
        <v>67</v>
      </c>
      <c r="B131" s="185" t="s">
        <v>28</v>
      </c>
      <c r="C131" s="285">
        <v>43952</v>
      </c>
      <c r="D131" s="185" t="s">
        <v>54</v>
      </c>
      <c r="E131" s="185" t="s">
        <v>54</v>
      </c>
      <c r="F131" s="185" t="s">
        <v>54</v>
      </c>
      <c r="G131" s="185" t="s">
        <v>54</v>
      </c>
      <c r="H131" s="185" t="s">
        <v>54</v>
      </c>
      <c r="I131" s="185" t="s">
        <v>54</v>
      </c>
      <c r="J131" s="185" t="s">
        <v>54</v>
      </c>
      <c r="K131" s="185" t="s">
        <v>54</v>
      </c>
      <c r="L131" s="185" t="s">
        <v>54</v>
      </c>
      <c r="M131" s="185" t="s">
        <v>54</v>
      </c>
      <c r="N131" s="185" t="s">
        <v>54</v>
      </c>
      <c r="O131" s="185" t="s">
        <v>54</v>
      </c>
      <c r="P131" s="185" t="s">
        <v>54</v>
      </c>
      <c r="Q131" s="185" t="s">
        <v>54</v>
      </c>
    </row>
    <row r="132" spans="1:17" ht="12.95" customHeight="1" x14ac:dyDescent="0.2">
      <c r="A132" s="240" t="s">
        <v>68</v>
      </c>
      <c r="B132" s="185" t="s">
        <v>28</v>
      </c>
      <c r="C132" s="285">
        <v>43952</v>
      </c>
      <c r="D132" s="185" t="s">
        <v>54</v>
      </c>
      <c r="E132" s="185" t="s">
        <v>54</v>
      </c>
      <c r="F132" s="185" t="s">
        <v>54</v>
      </c>
      <c r="G132" s="185" t="s">
        <v>54</v>
      </c>
      <c r="H132" s="185" t="s">
        <v>54</v>
      </c>
      <c r="I132" s="185" t="s">
        <v>54</v>
      </c>
      <c r="J132" s="185" t="s">
        <v>54</v>
      </c>
      <c r="K132" s="185" t="s">
        <v>54</v>
      </c>
      <c r="L132" s="185" t="s">
        <v>54</v>
      </c>
      <c r="M132" s="185" t="s">
        <v>54</v>
      </c>
      <c r="N132" s="185" t="s">
        <v>54</v>
      </c>
      <c r="O132" s="185" t="s">
        <v>54</v>
      </c>
      <c r="P132" s="185" t="s">
        <v>54</v>
      </c>
      <c r="Q132" s="185" t="s">
        <v>54</v>
      </c>
    </row>
    <row r="133" spans="1:17" ht="12.95" customHeight="1" x14ac:dyDescent="0.2">
      <c r="A133" s="240" t="s">
        <v>37</v>
      </c>
      <c r="B133" s="185" t="s">
        <v>28</v>
      </c>
      <c r="C133" s="285">
        <v>43952</v>
      </c>
      <c r="D133" s="185" t="s">
        <v>54</v>
      </c>
      <c r="E133" s="185" t="s">
        <v>54</v>
      </c>
      <c r="F133" s="185" t="s">
        <v>54</v>
      </c>
      <c r="G133" s="185" t="s">
        <v>54</v>
      </c>
      <c r="H133" s="185" t="s">
        <v>54</v>
      </c>
      <c r="I133" s="185" t="s">
        <v>54</v>
      </c>
      <c r="J133" s="185" t="s">
        <v>54</v>
      </c>
      <c r="K133" s="185" t="s">
        <v>54</v>
      </c>
      <c r="L133" s="185" t="s">
        <v>54</v>
      </c>
      <c r="M133" s="185">
        <v>4.8600000000000003</v>
      </c>
      <c r="N133" s="185" t="s">
        <v>54</v>
      </c>
      <c r="O133" s="185">
        <v>5.0999999999999996</v>
      </c>
      <c r="P133" s="185" t="s">
        <v>54</v>
      </c>
      <c r="Q133" s="185" t="s">
        <v>54</v>
      </c>
    </row>
    <row r="134" spans="1:17" ht="12.95" customHeight="1" x14ac:dyDescent="0.2">
      <c r="A134" s="240" t="s">
        <v>38</v>
      </c>
      <c r="B134" s="185" t="s">
        <v>39</v>
      </c>
      <c r="C134" s="285">
        <v>43952</v>
      </c>
      <c r="D134" s="185" t="s">
        <v>54</v>
      </c>
      <c r="E134" s="185" t="s">
        <v>54</v>
      </c>
      <c r="F134" s="185" t="s">
        <v>54</v>
      </c>
      <c r="G134" s="185" t="s">
        <v>54</v>
      </c>
      <c r="H134" s="185" t="s">
        <v>54</v>
      </c>
      <c r="I134" s="185" t="s">
        <v>54</v>
      </c>
      <c r="J134" s="185" t="s">
        <v>54</v>
      </c>
      <c r="K134" s="185" t="s">
        <v>54</v>
      </c>
      <c r="L134" s="185" t="s">
        <v>54</v>
      </c>
      <c r="M134" s="185">
        <v>6.63</v>
      </c>
      <c r="N134" s="185" t="s">
        <v>54</v>
      </c>
      <c r="O134" s="185">
        <v>6.04</v>
      </c>
      <c r="P134" s="185" t="s">
        <v>54</v>
      </c>
      <c r="Q134" s="185" t="s">
        <v>54</v>
      </c>
    </row>
    <row r="135" spans="1:17" ht="12.95" customHeight="1" x14ac:dyDescent="0.2">
      <c r="A135" s="240" t="s">
        <v>40</v>
      </c>
      <c r="B135" s="185" t="s">
        <v>28</v>
      </c>
      <c r="C135" s="285">
        <v>43952</v>
      </c>
      <c r="D135" s="185" t="s">
        <v>54</v>
      </c>
      <c r="E135" s="185" t="s">
        <v>54</v>
      </c>
      <c r="F135" s="185" t="s">
        <v>54</v>
      </c>
      <c r="G135" s="185" t="s">
        <v>54</v>
      </c>
      <c r="H135" s="185" t="s">
        <v>54</v>
      </c>
      <c r="I135" s="185" t="s">
        <v>54</v>
      </c>
      <c r="J135" s="185" t="s">
        <v>54</v>
      </c>
      <c r="K135" s="185" t="s">
        <v>54</v>
      </c>
      <c r="L135" s="185" t="s">
        <v>54</v>
      </c>
      <c r="M135" s="185">
        <v>14</v>
      </c>
      <c r="N135" s="185" t="s">
        <v>54</v>
      </c>
      <c r="O135" s="185">
        <v>22</v>
      </c>
      <c r="P135" s="185" t="s">
        <v>54</v>
      </c>
      <c r="Q135" s="185" t="s">
        <v>54</v>
      </c>
    </row>
    <row r="136" spans="1:17" ht="12.95" customHeight="1" x14ac:dyDescent="0.2">
      <c r="A136" s="240" t="s">
        <v>42</v>
      </c>
      <c r="B136" s="185" t="s">
        <v>28</v>
      </c>
      <c r="C136" s="285">
        <v>43952</v>
      </c>
      <c r="D136" s="185" t="s">
        <v>54</v>
      </c>
      <c r="E136" s="185" t="s">
        <v>54</v>
      </c>
      <c r="F136" s="185" t="s">
        <v>54</v>
      </c>
      <c r="G136" s="185" t="s">
        <v>54</v>
      </c>
      <c r="H136" s="185" t="s">
        <v>54</v>
      </c>
      <c r="I136" s="185" t="s">
        <v>54</v>
      </c>
      <c r="J136" s="185" t="s">
        <v>54</v>
      </c>
      <c r="K136" s="185" t="s">
        <v>54</v>
      </c>
      <c r="L136" s="185" t="s">
        <v>54</v>
      </c>
      <c r="M136" s="286">
        <v>1320</v>
      </c>
      <c r="N136" s="185" t="s">
        <v>54</v>
      </c>
      <c r="O136" s="286">
        <v>1250</v>
      </c>
      <c r="P136" s="185" t="s">
        <v>54</v>
      </c>
      <c r="Q136" s="185" t="s">
        <v>54</v>
      </c>
    </row>
    <row r="137" spans="1:17" ht="12.95" customHeight="1" x14ac:dyDescent="0.2">
      <c r="A137" s="240" t="s">
        <v>43</v>
      </c>
      <c r="B137" s="185" t="s">
        <v>28</v>
      </c>
      <c r="C137" s="285">
        <v>43952</v>
      </c>
      <c r="D137" s="185" t="s">
        <v>54</v>
      </c>
      <c r="E137" s="185" t="s">
        <v>54</v>
      </c>
      <c r="F137" s="185" t="s">
        <v>54</v>
      </c>
      <c r="G137" s="185" t="s">
        <v>54</v>
      </c>
      <c r="H137" s="185" t="s">
        <v>54</v>
      </c>
      <c r="I137" s="185" t="s">
        <v>54</v>
      </c>
      <c r="J137" s="185" t="s">
        <v>54</v>
      </c>
      <c r="K137" s="185" t="s">
        <v>54</v>
      </c>
      <c r="L137" s="185" t="s">
        <v>54</v>
      </c>
      <c r="M137" s="185">
        <v>465</v>
      </c>
      <c r="N137" s="185" t="s">
        <v>54</v>
      </c>
      <c r="O137" s="185">
        <v>417</v>
      </c>
      <c r="P137" s="185" t="s">
        <v>54</v>
      </c>
      <c r="Q137" s="185" t="s">
        <v>54</v>
      </c>
    </row>
    <row r="138" spans="1:17" ht="12.95" customHeight="1" x14ac:dyDescent="0.2">
      <c r="A138" s="240" t="s">
        <v>69</v>
      </c>
      <c r="B138" s="185" t="s">
        <v>47</v>
      </c>
      <c r="C138" s="285">
        <v>43952</v>
      </c>
      <c r="D138" s="185" t="s">
        <v>54</v>
      </c>
      <c r="E138" s="185" t="s">
        <v>54</v>
      </c>
      <c r="F138" s="185" t="s">
        <v>54</v>
      </c>
      <c r="G138" s="185" t="s">
        <v>54</v>
      </c>
      <c r="H138" s="185" t="s">
        <v>54</v>
      </c>
      <c r="I138" s="185" t="s">
        <v>54</v>
      </c>
      <c r="J138" s="185" t="s">
        <v>54</v>
      </c>
      <c r="K138" s="185" t="s">
        <v>54</v>
      </c>
      <c r="L138" s="185" t="s">
        <v>54</v>
      </c>
      <c r="M138" s="185" t="s">
        <v>54</v>
      </c>
      <c r="N138" s="185" t="s">
        <v>54</v>
      </c>
      <c r="O138" s="185" t="s">
        <v>54</v>
      </c>
      <c r="P138" s="185" t="s">
        <v>54</v>
      </c>
      <c r="Q138" s="185" t="s">
        <v>54</v>
      </c>
    </row>
    <row r="139" spans="1:17" ht="12.95" customHeight="1" x14ac:dyDescent="0.2">
      <c r="A139" s="240" t="s">
        <v>44</v>
      </c>
      <c r="B139" s="185" t="s">
        <v>28</v>
      </c>
      <c r="C139" s="285">
        <v>43952</v>
      </c>
      <c r="D139" s="185" t="s">
        <v>54</v>
      </c>
      <c r="E139" s="185" t="s">
        <v>54</v>
      </c>
      <c r="F139" s="185" t="s">
        <v>54</v>
      </c>
      <c r="G139" s="185" t="s">
        <v>54</v>
      </c>
      <c r="H139" s="185" t="s">
        <v>54</v>
      </c>
      <c r="I139" s="185" t="s">
        <v>54</v>
      </c>
      <c r="J139" s="185" t="s">
        <v>54</v>
      </c>
      <c r="K139" s="185" t="s">
        <v>54</v>
      </c>
      <c r="L139" s="185" t="s">
        <v>54</v>
      </c>
      <c r="M139" s="185">
        <v>6310</v>
      </c>
      <c r="N139" s="185" t="s">
        <v>54</v>
      </c>
      <c r="O139" s="185">
        <v>5340</v>
      </c>
      <c r="P139" s="185" t="s">
        <v>54</v>
      </c>
      <c r="Q139" s="185" t="s">
        <v>54</v>
      </c>
    </row>
    <row r="140" spans="1:17" ht="12.95" customHeight="1" x14ac:dyDescent="0.2">
      <c r="A140" s="240" t="s">
        <v>45</v>
      </c>
      <c r="B140" s="185" t="s">
        <v>28</v>
      </c>
      <c r="C140" s="285">
        <v>43952</v>
      </c>
      <c r="D140" s="185" t="s">
        <v>54</v>
      </c>
      <c r="E140" s="185" t="s">
        <v>54</v>
      </c>
      <c r="F140" s="185" t="s">
        <v>54</v>
      </c>
      <c r="G140" s="185" t="s">
        <v>54</v>
      </c>
      <c r="H140" s="185" t="s">
        <v>54</v>
      </c>
      <c r="I140" s="185" t="s">
        <v>54</v>
      </c>
      <c r="J140" s="185" t="s">
        <v>54</v>
      </c>
      <c r="K140" s="185" t="s">
        <v>54</v>
      </c>
      <c r="L140" s="185" t="s">
        <v>54</v>
      </c>
      <c r="M140" s="185">
        <v>2</v>
      </c>
      <c r="N140" s="185" t="s">
        <v>54</v>
      </c>
      <c r="O140" s="185">
        <v>4</v>
      </c>
      <c r="P140" s="185" t="s">
        <v>54</v>
      </c>
      <c r="Q140" s="185" t="s">
        <v>54</v>
      </c>
    </row>
    <row r="141" spans="1:17" ht="12.95" customHeight="1" x14ac:dyDescent="0.2">
      <c r="A141" s="240" t="s">
        <v>70</v>
      </c>
      <c r="B141" s="185" t="s">
        <v>47</v>
      </c>
      <c r="C141" s="285">
        <v>43952</v>
      </c>
      <c r="D141" s="185" t="s">
        <v>54</v>
      </c>
      <c r="E141" s="185" t="s">
        <v>54</v>
      </c>
      <c r="F141" s="185" t="s">
        <v>54</v>
      </c>
      <c r="G141" s="185" t="s">
        <v>54</v>
      </c>
      <c r="H141" s="185" t="s">
        <v>54</v>
      </c>
      <c r="I141" s="185" t="s">
        <v>54</v>
      </c>
      <c r="J141" s="185" t="s">
        <v>54</v>
      </c>
      <c r="K141" s="185" t="s">
        <v>54</v>
      </c>
      <c r="L141" s="185" t="s">
        <v>54</v>
      </c>
      <c r="M141" s="286" t="s">
        <v>54</v>
      </c>
      <c r="N141" s="185" t="s">
        <v>54</v>
      </c>
      <c r="O141" s="286" t="s">
        <v>54</v>
      </c>
      <c r="P141" s="185" t="s">
        <v>54</v>
      </c>
      <c r="Q141" s="185" t="s">
        <v>54</v>
      </c>
    </row>
    <row r="142" spans="1:17" ht="12.95" customHeight="1" x14ac:dyDescent="0.2">
      <c r="A142" s="240" t="s">
        <v>46</v>
      </c>
      <c r="B142" s="185" t="s">
        <v>47</v>
      </c>
      <c r="C142" s="285">
        <v>43952</v>
      </c>
      <c r="D142" s="185" t="s">
        <v>54</v>
      </c>
      <c r="E142" s="185" t="s">
        <v>54</v>
      </c>
      <c r="F142" s="185" t="s">
        <v>54</v>
      </c>
      <c r="G142" s="185" t="s">
        <v>54</v>
      </c>
      <c r="H142" s="185" t="s">
        <v>54</v>
      </c>
      <c r="I142" s="185" t="s">
        <v>54</v>
      </c>
      <c r="J142" s="185" t="s">
        <v>54</v>
      </c>
      <c r="K142" s="185" t="s">
        <v>54</v>
      </c>
      <c r="L142" s="185" t="s">
        <v>54</v>
      </c>
      <c r="M142" s="185" t="s">
        <v>48</v>
      </c>
      <c r="N142" s="185" t="s">
        <v>54</v>
      </c>
      <c r="O142" s="185" t="s">
        <v>48</v>
      </c>
      <c r="P142" s="185" t="s">
        <v>54</v>
      </c>
      <c r="Q142" s="185" t="s">
        <v>54</v>
      </c>
    </row>
    <row r="143" spans="1:17" ht="12.95" customHeight="1" x14ac:dyDescent="0.2">
      <c r="A143" s="240" t="s">
        <v>71</v>
      </c>
      <c r="B143" s="185" t="s">
        <v>47</v>
      </c>
      <c r="C143" s="285">
        <v>43952</v>
      </c>
      <c r="D143" s="185" t="s">
        <v>54</v>
      </c>
      <c r="E143" s="185" t="s">
        <v>54</v>
      </c>
      <c r="F143" s="185" t="s">
        <v>54</v>
      </c>
      <c r="G143" s="185" t="s">
        <v>54</v>
      </c>
      <c r="H143" s="185" t="s">
        <v>54</v>
      </c>
      <c r="I143" s="185" t="s">
        <v>54</v>
      </c>
      <c r="J143" s="185" t="s">
        <v>54</v>
      </c>
      <c r="K143" s="185" t="s">
        <v>54</v>
      </c>
      <c r="L143" s="185" t="s">
        <v>54</v>
      </c>
      <c r="M143" s="286" t="s">
        <v>54</v>
      </c>
      <c r="N143" s="185" t="s">
        <v>54</v>
      </c>
      <c r="O143" s="286" t="s">
        <v>54</v>
      </c>
      <c r="P143" s="185" t="s">
        <v>54</v>
      </c>
      <c r="Q143" s="185" t="s">
        <v>54</v>
      </c>
    </row>
    <row r="144" spans="1:17" ht="12.95" customHeight="1" x14ac:dyDescent="0.2">
      <c r="A144" s="287" t="s">
        <v>49</v>
      </c>
      <c r="B144" s="288" t="s">
        <v>28</v>
      </c>
      <c r="C144" s="289">
        <v>43952</v>
      </c>
      <c r="D144" s="185" t="s">
        <v>54</v>
      </c>
      <c r="E144" s="185" t="s">
        <v>54</v>
      </c>
      <c r="F144" s="185" t="s">
        <v>54</v>
      </c>
      <c r="G144" s="185" t="s">
        <v>54</v>
      </c>
      <c r="H144" s="185" t="s">
        <v>54</v>
      </c>
      <c r="I144" s="185" t="s">
        <v>54</v>
      </c>
      <c r="J144" s="185" t="s">
        <v>54</v>
      </c>
      <c r="K144" s="185" t="s">
        <v>54</v>
      </c>
      <c r="L144" s="185" t="s">
        <v>54</v>
      </c>
      <c r="M144" s="185">
        <v>8.2000000000000003E-2</v>
      </c>
      <c r="N144" s="185" t="s">
        <v>54</v>
      </c>
      <c r="O144" s="185">
        <v>0.152</v>
      </c>
      <c r="P144" s="185" t="s">
        <v>54</v>
      </c>
      <c r="Q144" s="185" t="s">
        <v>54</v>
      </c>
    </row>
    <row r="145" spans="1:17" ht="12.95" customHeight="1" x14ac:dyDescent="0.2">
      <c r="A145" s="270" t="s">
        <v>1</v>
      </c>
      <c r="B145" s="290"/>
      <c r="C145" s="291"/>
      <c r="D145" s="292">
        <v>1</v>
      </c>
      <c r="E145" s="185">
        <v>1</v>
      </c>
      <c r="F145" s="185">
        <v>1</v>
      </c>
      <c r="G145" s="185">
        <v>1</v>
      </c>
      <c r="H145" s="185">
        <v>1</v>
      </c>
      <c r="I145" s="185">
        <v>1</v>
      </c>
      <c r="J145" s="185">
        <v>1</v>
      </c>
      <c r="K145" s="185">
        <v>1</v>
      </c>
      <c r="L145" s="185">
        <v>1</v>
      </c>
      <c r="M145" s="185">
        <v>1</v>
      </c>
      <c r="N145" s="185">
        <v>1</v>
      </c>
      <c r="O145" s="185">
        <v>1</v>
      </c>
      <c r="P145" s="185">
        <v>1</v>
      </c>
      <c r="Q145" s="185">
        <v>1</v>
      </c>
    </row>
    <row r="146" spans="1:17" ht="12.95" customHeight="1" x14ac:dyDescent="0.2">
      <c r="A146" s="270" t="s">
        <v>2</v>
      </c>
      <c r="B146" s="290"/>
      <c r="C146" s="291"/>
      <c r="D146" s="292">
        <v>1</v>
      </c>
      <c r="E146" s="185">
        <v>1</v>
      </c>
      <c r="F146" s="185">
        <v>1</v>
      </c>
      <c r="G146" s="185">
        <v>1</v>
      </c>
      <c r="H146" s="185">
        <v>1</v>
      </c>
      <c r="I146" s="185">
        <v>1</v>
      </c>
      <c r="J146" s="185">
        <v>1</v>
      </c>
      <c r="K146" s="185">
        <v>1</v>
      </c>
      <c r="L146" s="185">
        <v>1</v>
      </c>
      <c r="M146" s="185">
        <v>1</v>
      </c>
      <c r="N146" s="185">
        <v>1</v>
      </c>
      <c r="O146" s="185">
        <v>1</v>
      </c>
      <c r="P146" s="185">
        <v>1</v>
      </c>
      <c r="Q146" s="185">
        <v>1</v>
      </c>
    </row>
    <row r="147" spans="1:17" ht="12.95" customHeight="1" x14ac:dyDescent="0.2">
      <c r="A147" s="270" t="s">
        <v>3</v>
      </c>
      <c r="B147" s="290"/>
      <c r="C147" s="291"/>
      <c r="D147" s="292">
        <v>0</v>
      </c>
      <c r="E147" s="185">
        <v>0</v>
      </c>
      <c r="F147" s="185">
        <v>0</v>
      </c>
      <c r="G147" s="185">
        <v>0</v>
      </c>
      <c r="H147" s="185">
        <v>0</v>
      </c>
      <c r="I147" s="185">
        <v>0</v>
      </c>
      <c r="J147" s="185">
        <v>0</v>
      </c>
      <c r="K147" s="185">
        <v>0</v>
      </c>
      <c r="L147" s="185">
        <v>0</v>
      </c>
      <c r="M147" s="185">
        <v>1</v>
      </c>
      <c r="N147" s="185">
        <v>0</v>
      </c>
      <c r="O147" s="185">
        <v>1</v>
      </c>
      <c r="P147" s="185">
        <v>0</v>
      </c>
      <c r="Q147" s="185">
        <v>0</v>
      </c>
    </row>
    <row r="148" spans="1:17" ht="12.95" customHeight="1" x14ac:dyDescent="0.2">
      <c r="A148" s="293" t="s">
        <v>50</v>
      </c>
    </row>
  </sheetData>
  <mergeCells count="12">
    <mergeCell ref="C75:Q75"/>
    <mergeCell ref="C76:C77"/>
    <mergeCell ref="D76:Q76"/>
    <mergeCell ref="C112:Q112"/>
    <mergeCell ref="C113:C114"/>
    <mergeCell ref="D113:Q113"/>
    <mergeCell ref="C2:C3"/>
    <mergeCell ref="D2:Q2"/>
    <mergeCell ref="C1:Q1"/>
    <mergeCell ref="C38:Q38"/>
    <mergeCell ref="C39:C40"/>
    <mergeCell ref="D39:Q39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1B7B-6417-470F-BFDC-57D55B411E21}">
  <dimension ref="A1:I104"/>
  <sheetViews>
    <sheetView workbookViewId="0">
      <selection activeCell="E87" sqref="E87"/>
    </sheetView>
  </sheetViews>
  <sheetFormatPr defaultRowHeight="12.95" customHeight="1" x14ac:dyDescent="0.2"/>
  <cols>
    <col min="1" max="1" width="24.85546875" customWidth="1"/>
    <col min="2" max="3" width="8" customWidth="1"/>
  </cols>
  <sheetData>
    <row r="1" spans="1:9" ht="12.95" customHeight="1" x14ac:dyDescent="0.2">
      <c r="A1" s="71"/>
      <c r="B1" s="74"/>
      <c r="C1" s="74"/>
      <c r="D1" s="109" t="s">
        <v>72</v>
      </c>
      <c r="E1" s="109"/>
      <c r="F1" s="109"/>
      <c r="G1" s="109"/>
      <c r="H1" s="109"/>
      <c r="I1" s="110"/>
    </row>
    <row r="2" spans="1:9" ht="12.95" customHeight="1" x14ac:dyDescent="0.2">
      <c r="A2" s="72"/>
      <c r="B2" s="75"/>
      <c r="C2" s="75"/>
      <c r="D2" s="111" t="s">
        <v>18</v>
      </c>
      <c r="E2" s="111"/>
      <c r="F2" s="111"/>
      <c r="G2" s="111"/>
      <c r="H2" s="111"/>
      <c r="I2" s="112"/>
    </row>
    <row r="3" spans="1:9" ht="12.95" customHeight="1" x14ac:dyDescent="0.2">
      <c r="A3" s="73" t="s">
        <v>7</v>
      </c>
      <c r="B3" s="76" t="s">
        <v>8</v>
      </c>
      <c r="C3" s="76" t="s">
        <v>73</v>
      </c>
      <c r="D3" s="76">
        <v>47</v>
      </c>
      <c r="E3" s="76">
        <v>51</v>
      </c>
      <c r="F3" s="76">
        <v>52</v>
      </c>
      <c r="G3" s="76">
        <v>60</v>
      </c>
      <c r="H3" s="76">
        <v>87</v>
      </c>
      <c r="I3" s="79">
        <v>88</v>
      </c>
    </row>
    <row r="4" spans="1:9" ht="12.95" customHeight="1" x14ac:dyDescent="0.2">
      <c r="A4" s="49" t="s">
        <v>27</v>
      </c>
      <c r="B4" s="34" t="s">
        <v>28</v>
      </c>
      <c r="C4" s="65" t="s">
        <v>54</v>
      </c>
      <c r="D4" s="34" t="s">
        <v>54</v>
      </c>
      <c r="E4" s="34" t="s">
        <v>54</v>
      </c>
      <c r="F4" s="34" t="s">
        <v>54</v>
      </c>
      <c r="G4" s="34" t="s">
        <v>54</v>
      </c>
      <c r="H4" s="34" t="s">
        <v>54</v>
      </c>
      <c r="I4" s="34" t="s">
        <v>54</v>
      </c>
    </row>
    <row r="5" spans="1:9" ht="12.95" customHeight="1" x14ac:dyDescent="0.2">
      <c r="A5" s="49" t="s">
        <v>29</v>
      </c>
      <c r="B5" s="34" t="s">
        <v>28</v>
      </c>
      <c r="C5" s="65" t="s">
        <v>54</v>
      </c>
      <c r="D5" s="34" t="s">
        <v>54</v>
      </c>
      <c r="E5" s="34" t="s">
        <v>54</v>
      </c>
      <c r="F5" s="34" t="s">
        <v>54</v>
      </c>
      <c r="G5" s="34" t="s">
        <v>54</v>
      </c>
      <c r="H5" s="34" t="s">
        <v>54</v>
      </c>
      <c r="I5" s="34" t="s">
        <v>54</v>
      </c>
    </row>
    <row r="6" spans="1:9" ht="12.95" customHeight="1" x14ac:dyDescent="0.2">
      <c r="A6" s="49" t="s">
        <v>74</v>
      </c>
      <c r="B6" s="34" t="s">
        <v>28</v>
      </c>
      <c r="C6" s="65" t="s">
        <v>54</v>
      </c>
      <c r="D6" s="34" t="s">
        <v>54</v>
      </c>
      <c r="E6" s="34" t="s">
        <v>54</v>
      </c>
      <c r="F6" s="34" t="s">
        <v>54</v>
      </c>
      <c r="G6" s="34" t="s">
        <v>54</v>
      </c>
      <c r="H6" s="34" t="s">
        <v>54</v>
      </c>
      <c r="I6" s="34" t="s">
        <v>54</v>
      </c>
    </row>
    <row r="7" spans="1:9" ht="12.95" customHeight="1" x14ac:dyDescent="0.2">
      <c r="A7" s="49" t="s">
        <v>30</v>
      </c>
      <c r="B7" s="34" t="s">
        <v>28</v>
      </c>
      <c r="C7" s="65" t="s">
        <v>54</v>
      </c>
      <c r="D7" s="34" t="s">
        <v>54</v>
      </c>
      <c r="E7" s="34" t="s">
        <v>54</v>
      </c>
      <c r="F7" s="34" t="s">
        <v>54</v>
      </c>
      <c r="G7" s="34" t="s">
        <v>54</v>
      </c>
      <c r="H7" s="34" t="s">
        <v>54</v>
      </c>
      <c r="I7" s="34" t="s">
        <v>54</v>
      </c>
    </row>
    <row r="8" spans="1:9" ht="12.95" customHeight="1" x14ac:dyDescent="0.2">
      <c r="A8" s="49" t="s">
        <v>31</v>
      </c>
      <c r="B8" s="34" t="s">
        <v>28</v>
      </c>
      <c r="C8" s="65" t="s">
        <v>54</v>
      </c>
      <c r="D8" s="34" t="s">
        <v>54</v>
      </c>
      <c r="E8" s="34" t="s">
        <v>54</v>
      </c>
      <c r="F8" s="34" t="s">
        <v>54</v>
      </c>
      <c r="G8" s="34" t="s">
        <v>54</v>
      </c>
      <c r="H8" s="34" t="s">
        <v>54</v>
      </c>
      <c r="I8" s="34" t="s">
        <v>54</v>
      </c>
    </row>
    <row r="9" spans="1:9" ht="12.95" customHeight="1" x14ac:dyDescent="0.2">
      <c r="A9" s="49" t="s">
        <v>32</v>
      </c>
      <c r="B9" s="34" t="s">
        <v>28</v>
      </c>
      <c r="C9" s="65" t="s">
        <v>54</v>
      </c>
      <c r="D9" s="34" t="s">
        <v>54</v>
      </c>
      <c r="E9" s="34" t="s">
        <v>54</v>
      </c>
      <c r="F9" s="34" t="s">
        <v>54</v>
      </c>
      <c r="G9" s="34" t="s">
        <v>54</v>
      </c>
      <c r="H9" s="34" t="s">
        <v>54</v>
      </c>
      <c r="I9" s="34" t="s">
        <v>54</v>
      </c>
    </row>
    <row r="10" spans="1:9" ht="12.95" customHeight="1" x14ac:dyDescent="0.2">
      <c r="A10" s="49" t="s">
        <v>34</v>
      </c>
      <c r="B10" s="34" t="s">
        <v>28</v>
      </c>
      <c r="C10" s="65" t="s">
        <v>54</v>
      </c>
      <c r="D10" s="34" t="s">
        <v>54</v>
      </c>
      <c r="E10" s="34" t="s">
        <v>54</v>
      </c>
      <c r="F10" s="56" t="s">
        <v>54</v>
      </c>
      <c r="G10" s="34" t="s">
        <v>54</v>
      </c>
      <c r="H10" s="34" t="s">
        <v>54</v>
      </c>
      <c r="I10" s="34" t="s">
        <v>54</v>
      </c>
    </row>
    <row r="11" spans="1:9" ht="12.95" customHeight="1" x14ac:dyDescent="0.2">
      <c r="A11" s="49" t="s">
        <v>35</v>
      </c>
      <c r="B11" s="34" t="s">
        <v>28</v>
      </c>
      <c r="C11" s="65" t="s">
        <v>54</v>
      </c>
      <c r="D11" s="34" t="s">
        <v>54</v>
      </c>
      <c r="E11" s="34" t="s">
        <v>54</v>
      </c>
      <c r="F11" s="34" t="s">
        <v>54</v>
      </c>
      <c r="G11" s="34" t="s">
        <v>54</v>
      </c>
      <c r="H11" s="34" t="s">
        <v>54</v>
      </c>
      <c r="I11" s="34" t="s">
        <v>54</v>
      </c>
    </row>
    <row r="12" spans="1:9" ht="12.95" customHeight="1" x14ac:dyDescent="0.2">
      <c r="A12" s="49" t="s">
        <v>36</v>
      </c>
      <c r="B12" s="34" t="s">
        <v>28</v>
      </c>
      <c r="C12" s="65" t="s">
        <v>54</v>
      </c>
      <c r="D12" s="34" t="s">
        <v>54</v>
      </c>
      <c r="E12" s="34" t="s">
        <v>54</v>
      </c>
      <c r="F12" s="34" t="s">
        <v>54</v>
      </c>
      <c r="G12" s="34" t="s">
        <v>54</v>
      </c>
      <c r="H12" s="54" t="s">
        <v>54</v>
      </c>
      <c r="I12" s="54" t="s">
        <v>54</v>
      </c>
    </row>
    <row r="13" spans="1:9" ht="12.95" customHeight="1" x14ac:dyDescent="0.2">
      <c r="A13" s="49" t="s">
        <v>37</v>
      </c>
      <c r="B13" s="34" t="s">
        <v>28</v>
      </c>
      <c r="C13" s="65" t="s">
        <v>54</v>
      </c>
      <c r="D13" s="34" t="s">
        <v>54</v>
      </c>
      <c r="E13" s="34" t="s">
        <v>54</v>
      </c>
      <c r="F13" s="34" t="s">
        <v>54</v>
      </c>
      <c r="G13" s="34" t="s">
        <v>54</v>
      </c>
      <c r="H13" s="34" t="s">
        <v>54</v>
      </c>
      <c r="I13" s="34" t="s">
        <v>54</v>
      </c>
    </row>
    <row r="14" spans="1:9" ht="12.95" customHeight="1" x14ac:dyDescent="0.2">
      <c r="A14" s="49" t="s">
        <v>38</v>
      </c>
      <c r="B14" s="34" t="s">
        <v>75</v>
      </c>
      <c r="C14" s="65" t="s">
        <v>54</v>
      </c>
      <c r="D14" s="34" t="s">
        <v>54</v>
      </c>
      <c r="E14" s="34" t="s">
        <v>54</v>
      </c>
      <c r="F14" s="34" t="s">
        <v>54</v>
      </c>
      <c r="G14" s="34" t="s">
        <v>54</v>
      </c>
      <c r="H14" s="34" t="s">
        <v>54</v>
      </c>
      <c r="I14" s="34" t="s">
        <v>54</v>
      </c>
    </row>
    <row r="15" spans="1:9" ht="12.95" customHeight="1" x14ac:dyDescent="0.2">
      <c r="A15" s="49" t="s">
        <v>40</v>
      </c>
      <c r="B15" s="34" t="s">
        <v>28</v>
      </c>
      <c r="C15" s="65" t="s">
        <v>54</v>
      </c>
      <c r="D15" s="34" t="s">
        <v>54</v>
      </c>
      <c r="E15" s="34" t="s">
        <v>54</v>
      </c>
      <c r="F15" s="34" t="s">
        <v>54</v>
      </c>
      <c r="G15" s="34" t="s">
        <v>54</v>
      </c>
      <c r="H15" s="34" t="s">
        <v>54</v>
      </c>
      <c r="I15" s="34" t="s">
        <v>54</v>
      </c>
    </row>
    <row r="16" spans="1:9" ht="12.95" customHeight="1" x14ac:dyDescent="0.2">
      <c r="A16" s="49" t="s">
        <v>42</v>
      </c>
      <c r="B16" s="34" t="s">
        <v>28</v>
      </c>
      <c r="C16" s="65" t="s">
        <v>54</v>
      </c>
      <c r="D16" s="34" t="s">
        <v>54</v>
      </c>
      <c r="E16" s="34" t="s">
        <v>54</v>
      </c>
      <c r="F16" s="34" t="s">
        <v>54</v>
      </c>
      <c r="G16" s="34" t="s">
        <v>54</v>
      </c>
      <c r="H16" s="34" t="s">
        <v>54</v>
      </c>
      <c r="I16" s="34" t="s">
        <v>54</v>
      </c>
    </row>
    <row r="17" spans="1:9" ht="12.95" customHeight="1" x14ac:dyDescent="0.2">
      <c r="A17" s="49" t="s">
        <v>43</v>
      </c>
      <c r="B17" s="34" t="s">
        <v>28</v>
      </c>
      <c r="C17" s="65" t="s">
        <v>54</v>
      </c>
      <c r="D17" s="34" t="s">
        <v>54</v>
      </c>
      <c r="E17" s="34" t="s">
        <v>54</v>
      </c>
      <c r="F17" s="34" t="s">
        <v>54</v>
      </c>
      <c r="G17" s="34" t="s">
        <v>54</v>
      </c>
      <c r="H17" s="34" t="s">
        <v>54</v>
      </c>
      <c r="I17" s="34" t="s">
        <v>54</v>
      </c>
    </row>
    <row r="18" spans="1:9" ht="12.95" customHeight="1" x14ac:dyDescent="0.2">
      <c r="A18" s="49" t="s">
        <v>44</v>
      </c>
      <c r="B18" s="34" t="s">
        <v>28</v>
      </c>
      <c r="C18" s="65" t="s">
        <v>54</v>
      </c>
      <c r="D18" s="34" t="s">
        <v>54</v>
      </c>
      <c r="E18" s="34" t="s">
        <v>54</v>
      </c>
      <c r="F18" s="34" t="s">
        <v>54</v>
      </c>
      <c r="G18" s="34" t="s">
        <v>54</v>
      </c>
      <c r="H18" s="34" t="s">
        <v>54</v>
      </c>
      <c r="I18" s="34" t="s">
        <v>54</v>
      </c>
    </row>
    <row r="19" spans="1:9" ht="12.95" customHeight="1" x14ac:dyDescent="0.2">
      <c r="A19" s="49" t="s">
        <v>45</v>
      </c>
      <c r="B19" s="34" t="s">
        <v>28</v>
      </c>
      <c r="C19" s="65" t="s">
        <v>54</v>
      </c>
      <c r="D19" s="34" t="s">
        <v>54</v>
      </c>
      <c r="E19" s="34" t="s">
        <v>54</v>
      </c>
      <c r="F19" s="34" t="s">
        <v>54</v>
      </c>
      <c r="G19" s="34" t="s">
        <v>54</v>
      </c>
      <c r="H19" s="34" t="s">
        <v>54</v>
      </c>
      <c r="I19" s="34" t="s">
        <v>54</v>
      </c>
    </row>
    <row r="20" spans="1:9" ht="12.95" customHeight="1" x14ac:dyDescent="0.2">
      <c r="A20" s="49" t="s">
        <v>76</v>
      </c>
      <c r="B20" s="34" t="s">
        <v>28</v>
      </c>
      <c r="C20" s="65" t="s">
        <v>54</v>
      </c>
      <c r="D20" s="34" t="s">
        <v>54</v>
      </c>
      <c r="E20" s="34" t="s">
        <v>54</v>
      </c>
      <c r="F20" s="34" t="s">
        <v>54</v>
      </c>
      <c r="G20" s="34" t="s">
        <v>54</v>
      </c>
      <c r="H20" s="34" t="s">
        <v>54</v>
      </c>
      <c r="I20" s="34" t="s">
        <v>54</v>
      </c>
    </row>
    <row r="21" spans="1:9" ht="12.95" customHeight="1" x14ac:dyDescent="0.2">
      <c r="A21" s="49" t="s">
        <v>49</v>
      </c>
      <c r="B21" s="34" t="s">
        <v>28</v>
      </c>
      <c r="C21" s="65" t="s">
        <v>54</v>
      </c>
      <c r="D21" s="34" t="s">
        <v>54</v>
      </c>
      <c r="E21" s="34" t="s">
        <v>54</v>
      </c>
      <c r="F21" s="34" t="s">
        <v>54</v>
      </c>
      <c r="G21" s="34" t="s">
        <v>54</v>
      </c>
      <c r="H21" s="34" t="s">
        <v>54</v>
      </c>
      <c r="I21" s="34" t="s">
        <v>54</v>
      </c>
    </row>
    <row r="22" spans="1:9" ht="12.95" customHeight="1" x14ac:dyDescent="0.2">
      <c r="A22" s="69" t="s">
        <v>1</v>
      </c>
      <c r="B22" s="70"/>
      <c r="C22" s="80"/>
      <c r="D22" s="17" t="s">
        <v>77</v>
      </c>
      <c r="E22" s="17" t="s">
        <v>77</v>
      </c>
      <c r="F22" s="34" t="s">
        <v>77</v>
      </c>
      <c r="G22" s="17" t="s">
        <v>77</v>
      </c>
      <c r="H22" s="17" t="s">
        <v>77</v>
      </c>
      <c r="I22" s="17" t="s">
        <v>77</v>
      </c>
    </row>
    <row r="23" spans="1:9" ht="12.95" customHeight="1" x14ac:dyDescent="0.2">
      <c r="A23" s="69" t="s">
        <v>2</v>
      </c>
      <c r="B23" s="70"/>
      <c r="C23" s="80"/>
      <c r="D23" s="34">
        <v>1</v>
      </c>
      <c r="E23" s="34">
        <v>1</v>
      </c>
      <c r="F23" s="34">
        <v>1</v>
      </c>
      <c r="G23" s="34">
        <v>1</v>
      </c>
      <c r="H23" s="34">
        <v>1</v>
      </c>
      <c r="I23" s="34">
        <v>1</v>
      </c>
    </row>
    <row r="24" spans="1:9" ht="12.95" customHeight="1" x14ac:dyDescent="0.2">
      <c r="A24" s="69" t="s">
        <v>3</v>
      </c>
      <c r="B24" s="70"/>
      <c r="C24" s="80"/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ht="12.95" customHeight="1" x14ac:dyDescent="0.2">
      <c r="A25" s="77" t="s">
        <v>78</v>
      </c>
    </row>
    <row r="26" spans="1:9" ht="12.95" customHeight="1" x14ac:dyDescent="0.2">
      <c r="A26" s="78" t="s">
        <v>79</v>
      </c>
    </row>
    <row r="27" spans="1:9" ht="12.95" customHeight="1" x14ac:dyDescent="0.2">
      <c r="A27" s="294"/>
      <c r="B27" s="295"/>
      <c r="C27" s="295"/>
      <c r="D27" s="296" t="s">
        <v>72</v>
      </c>
      <c r="E27" s="296"/>
      <c r="F27" s="296"/>
      <c r="G27" s="296"/>
      <c r="H27" s="296"/>
      <c r="I27" s="297"/>
    </row>
    <row r="28" spans="1:9" ht="12.95" customHeight="1" x14ac:dyDescent="0.2">
      <c r="A28" s="298"/>
      <c r="B28" s="299"/>
      <c r="C28" s="299"/>
      <c r="D28" s="300" t="s">
        <v>18</v>
      </c>
      <c r="E28" s="300"/>
      <c r="F28" s="300"/>
      <c r="G28" s="300"/>
      <c r="H28" s="300"/>
      <c r="I28" s="301"/>
    </row>
    <row r="29" spans="1:9" ht="12.95" customHeight="1" x14ac:dyDescent="0.2">
      <c r="A29" s="302" t="s">
        <v>7</v>
      </c>
      <c r="B29" s="303" t="s">
        <v>8</v>
      </c>
      <c r="C29" s="303" t="s">
        <v>73</v>
      </c>
      <c r="D29" s="303">
        <v>47</v>
      </c>
      <c r="E29" s="303">
        <v>51</v>
      </c>
      <c r="F29" s="303">
        <v>52</v>
      </c>
      <c r="G29" s="303">
        <v>60</v>
      </c>
      <c r="H29" s="303">
        <v>87</v>
      </c>
      <c r="I29" s="304">
        <v>88</v>
      </c>
    </row>
    <row r="30" spans="1:9" ht="12.95" customHeight="1" x14ac:dyDescent="0.2">
      <c r="A30" s="240" t="s">
        <v>27</v>
      </c>
      <c r="B30" s="169" t="s">
        <v>28</v>
      </c>
      <c r="C30" s="65">
        <v>45231</v>
      </c>
      <c r="D30" s="169">
        <v>0.15</v>
      </c>
      <c r="E30" s="169">
        <v>0.09</v>
      </c>
      <c r="F30" s="169">
        <v>0.08</v>
      </c>
      <c r="G30" s="169">
        <v>0.82</v>
      </c>
      <c r="H30" s="169">
        <v>0.08</v>
      </c>
      <c r="I30" s="169">
        <v>0.69</v>
      </c>
    </row>
    <row r="31" spans="1:9" ht="12.95" customHeight="1" x14ac:dyDescent="0.2">
      <c r="A31" s="240" t="s">
        <v>29</v>
      </c>
      <c r="B31" s="169" t="s">
        <v>28</v>
      </c>
      <c r="C31" s="65">
        <v>45231</v>
      </c>
      <c r="D31" s="169">
        <v>204</v>
      </c>
      <c r="E31" s="169">
        <v>85</v>
      </c>
      <c r="F31" s="169">
        <v>45</v>
      </c>
      <c r="G31" s="169">
        <v>26</v>
      </c>
      <c r="H31" s="169">
        <v>74</v>
      </c>
      <c r="I31" s="169">
        <v>58</v>
      </c>
    </row>
    <row r="32" spans="1:9" ht="12.95" customHeight="1" x14ac:dyDescent="0.2">
      <c r="A32" s="240" t="s">
        <v>74</v>
      </c>
      <c r="B32" s="169" t="s">
        <v>28</v>
      </c>
      <c r="C32" s="65">
        <v>45231</v>
      </c>
      <c r="D32" s="169">
        <v>11</v>
      </c>
      <c r="E32" s="169">
        <v>2</v>
      </c>
      <c r="F32" s="169">
        <v>4</v>
      </c>
      <c r="G32" s="169">
        <v>17</v>
      </c>
      <c r="H32" s="169" t="s">
        <v>83</v>
      </c>
      <c r="I32" s="169">
        <v>5</v>
      </c>
    </row>
    <row r="33" spans="1:9" ht="12.95" customHeight="1" x14ac:dyDescent="0.2">
      <c r="A33" s="240" t="s">
        <v>30</v>
      </c>
      <c r="B33" s="169" t="s">
        <v>28</v>
      </c>
      <c r="C33" s="65">
        <v>45231</v>
      </c>
      <c r="D33" s="169">
        <v>38</v>
      </c>
      <c r="E33" s="169">
        <v>10</v>
      </c>
      <c r="F33" s="169">
        <v>4</v>
      </c>
      <c r="G33" s="169">
        <v>7</v>
      </c>
      <c r="H33" s="169">
        <v>11</v>
      </c>
      <c r="I33" s="169">
        <v>12</v>
      </c>
    </row>
    <row r="34" spans="1:9" ht="12.95" customHeight="1" x14ac:dyDescent="0.2">
      <c r="A34" s="240" t="s">
        <v>31</v>
      </c>
      <c r="B34" s="169" t="s">
        <v>28</v>
      </c>
      <c r="C34" s="65">
        <v>45231</v>
      </c>
      <c r="D34" s="169">
        <v>50</v>
      </c>
      <c r="E34" s="169">
        <v>16</v>
      </c>
      <c r="F34" s="169">
        <v>26</v>
      </c>
      <c r="G34" s="169">
        <v>14</v>
      </c>
      <c r="H34" s="169">
        <v>26</v>
      </c>
      <c r="I34" s="169">
        <v>55</v>
      </c>
    </row>
    <row r="35" spans="1:9" ht="12.95" customHeight="1" x14ac:dyDescent="0.2">
      <c r="A35" s="240" t="s">
        <v>32</v>
      </c>
      <c r="B35" s="169" t="s">
        <v>28</v>
      </c>
      <c r="C35" s="65">
        <v>45231</v>
      </c>
      <c r="D35" s="169">
        <v>0.3</v>
      </c>
      <c r="E35" s="169">
        <v>0.4</v>
      </c>
      <c r="F35" s="169">
        <v>0.2</v>
      </c>
      <c r="G35" s="169">
        <v>0.2</v>
      </c>
      <c r="H35" s="169">
        <v>0.3</v>
      </c>
      <c r="I35" s="169">
        <v>0.2</v>
      </c>
    </row>
    <row r="36" spans="1:9" ht="12.95" customHeight="1" x14ac:dyDescent="0.2">
      <c r="A36" s="240" t="s">
        <v>34</v>
      </c>
      <c r="B36" s="169" t="s">
        <v>28</v>
      </c>
      <c r="C36" s="65">
        <v>45231</v>
      </c>
      <c r="D36" s="169">
        <v>1.82</v>
      </c>
      <c r="E36" s="169">
        <v>0.5</v>
      </c>
      <c r="F36" s="56">
        <v>5</v>
      </c>
      <c r="G36" s="169">
        <v>2.5099999999999998</v>
      </c>
      <c r="H36" s="169">
        <v>1.91</v>
      </c>
      <c r="I36" s="169">
        <v>5.52</v>
      </c>
    </row>
    <row r="37" spans="1:9" ht="12.95" customHeight="1" x14ac:dyDescent="0.2">
      <c r="A37" s="240" t="s">
        <v>35</v>
      </c>
      <c r="B37" s="169" t="s">
        <v>28</v>
      </c>
      <c r="C37" s="65">
        <v>45231</v>
      </c>
      <c r="D37" s="169">
        <v>13</v>
      </c>
      <c r="E37" s="169">
        <v>6</v>
      </c>
      <c r="F37" s="169">
        <v>2</v>
      </c>
      <c r="G37" s="169">
        <v>3</v>
      </c>
      <c r="H37" s="169">
        <v>6</v>
      </c>
      <c r="I37" s="169">
        <v>7</v>
      </c>
    </row>
    <row r="38" spans="1:9" ht="12.95" customHeight="1" x14ac:dyDescent="0.2">
      <c r="A38" s="240" t="s">
        <v>36</v>
      </c>
      <c r="B38" s="169" t="s">
        <v>28</v>
      </c>
      <c r="C38" s="65">
        <v>45231</v>
      </c>
      <c r="D38" s="169">
        <v>0.36799999999999999</v>
      </c>
      <c r="E38" s="169">
        <v>5.2999999999999999E-2</v>
      </c>
      <c r="F38" s="169">
        <v>0.623</v>
      </c>
      <c r="G38" s="169">
        <v>0.434</v>
      </c>
      <c r="H38" s="54">
        <v>0.66</v>
      </c>
      <c r="I38" s="54">
        <v>0.42</v>
      </c>
    </row>
    <row r="39" spans="1:9" ht="12.95" customHeight="1" x14ac:dyDescent="0.2">
      <c r="A39" s="240" t="s">
        <v>37</v>
      </c>
      <c r="B39" s="169" t="s">
        <v>28</v>
      </c>
      <c r="C39" s="65">
        <v>45231</v>
      </c>
      <c r="D39" s="169">
        <v>0.16</v>
      </c>
      <c r="E39" s="169" t="s">
        <v>82</v>
      </c>
      <c r="F39" s="169">
        <v>0.27</v>
      </c>
      <c r="G39" s="169">
        <v>1.76</v>
      </c>
      <c r="H39" s="169">
        <v>0.12</v>
      </c>
      <c r="I39" s="169">
        <v>1.83</v>
      </c>
    </row>
    <row r="40" spans="1:9" ht="12.95" customHeight="1" x14ac:dyDescent="0.2">
      <c r="A40" s="240" t="s">
        <v>38</v>
      </c>
      <c r="B40" s="169" t="s">
        <v>75</v>
      </c>
      <c r="C40" s="65">
        <v>45231</v>
      </c>
      <c r="D40" s="169">
        <v>6.91</v>
      </c>
      <c r="E40" s="169">
        <v>6.98</v>
      </c>
      <c r="F40" s="169">
        <v>6.27</v>
      </c>
      <c r="G40" s="169">
        <v>6.02</v>
      </c>
      <c r="H40" s="169">
        <v>6.49</v>
      </c>
      <c r="I40" s="169">
        <v>6.43</v>
      </c>
    </row>
    <row r="41" spans="1:9" ht="12.95" customHeight="1" x14ac:dyDescent="0.2">
      <c r="A41" s="240" t="s">
        <v>40</v>
      </c>
      <c r="B41" s="169" t="s">
        <v>28</v>
      </c>
      <c r="C41" s="65">
        <v>45231</v>
      </c>
      <c r="D41" s="169">
        <v>22</v>
      </c>
      <c r="E41" s="169">
        <v>1</v>
      </c>
      <c r="F41" s="169">
        <v>9</v>
      </c>
      <c r="G41" s="169">
        <v>16</v>
      </c>
      <c r="H41" s="169">
        <v>5</v>
      </c>
      <c r="I41" s="169">
        <v>14</v>
      </c>
    </row>
    <row r="42" spans="1:9" ht="12.95" customHeight="1" x14ac:dyDescent="0.2">
      <c r="A42" s="240" t="s">
        <v>42</v>
      </c>
      <c r="B42" s="169" t="s">
        <v>28</v>
      </c>
      <c r="C42" s="65">
        <v>45231</v>
      </c>
      <c r="D42" s="169">
        <v>49</v>
      </c>
      <c r="E42" s="169">
        <v>31</v>
      </c>
      <c r="F42" s="169">
        <v>27</v>
      </c>
      <c r="G42" s="169">
        <v>11</v>
      </c>
      <c r="H42" s="169">
        <v>32</v>
      </c>
      <c r="I42" s="169">
        <v>33</v>
      </c>
    </row>
    <row r="43" spans="1:9" ht="12.95" customHeight="1" x14ac:dyDescent="0.2">
      <c r="A43" s="240" t="s">
        <v>43</v>
      </c>
      <c r="B43" s="169" t="s">
        <v>28</v>
      </c>
      <c r="C43" s="65">
        <v>45231</v>
      </c>
      <c r="D43" s="169">
        <v>13</v>
      </c>
      <c r="E43" s="169" t="s">
        <v>41</v>
      </c>
      <c r="F43" s="169">
        <v>4</v>
      </c>
      <c r="G43" s="169">
        <v>2</v>
      </c>
      <c r="H43" s="169" t="s">
        <v>41</v>
      </c>
      <c r="I43" s="169">
        <v>20</v>
      </c>
    </row>
    <row r="44" spans="1:9" ht="12.95" customHeight="1" x14ac:dyDescent="0.2">
      <c r="A44" s="240" t="s">
        <v>44</v>
      </c>
      <c r="B44" s="169" t="s">
        <v>28</v>
      </c>
      <c r="C44" s="65">
        <v>45231</v>
      </c>
      <c r="D44" s="169">
        <v>334</v>
      </c>
      <c r="E44" s="169">
        <v>115</v>
      </c>
      <c r="F44" s="169">
        <v>176</v>
      </c>
      <c r="G44" s="169">
        <v>172</v>
      </c>
      <c r="H44" s="169">
        <v>158</v>
      </c>
      <c r="I44" s="169">
        <v>226</v>
      </c>
    </row>
    <row r="45" spans="1:9" ht="12.95" customHeight="1" x14ac:dyDescent="0.2">
      <c r="A45" s="240" t="s">
        <v>45</v>
      </c>
      <c r="B45" s="169" t="s">
        <v>28</v>
      </c>
      <c r="C45" s="65">
        <v>45231</v>
      </c>
      <c r="D45" s="169">
        <v>31</v>
      </c>
      <c r="E45" s="169">
        <v>21</v>
      </c>
      <c r="F45" s="169">
        <v>18</v>
      </c>
      <c r="G45" s="169">
        <v>46</v>
      </c>
      <c r="H45" s="169">
        <v>20</v>
      </c>
      <c r="I45" s="169">
        <v>24</v>
      </c>
    </row>
    <row r="46" spans="1:9" ht="12.95" customHeight="1" x14ac:dyDescent="0.2">
      <c r="A46" s="240" t="s">
        <v>76</v>
      </c>
      <c r="B46" s="169" t="s">
        <v>28</v>
      </c>
      <c r="C46" s="65">
        <v>45231</v>
      </c>
      <c r="D46" s="169">
        <v>94</v>
      </c>
      <c r="E46" s="169">
        <v>14</v>
      </c>
      <c r="F46" s="169">
        <v>73</v>
      </c>
      <c r="G46" s="169">
        <v>152</v>
      </c>
      <c r="H46" s="169">
        <v>35</v>
      </c>
      <c r="I46" s="169">
        <v>269</v>
      </c>
    </row>
    <row r="47" spans="1:9" ht="12.95" customHeight="1" x14ac:dyDescent="0.2">
      <c r="A47" s="240" t="s">
        <v>49</v>
      </c>
      <c r="B47" s="169" t="s">
        <v>28</v>
      </c>
      <c r="C47" s="65">
        <v>45231</v>
      </c>
      <c r="D47" s="169">
        <v>8.9999999999999993E-3</v>
      </c>
      <c r="E47" s="169" t="s">
        <v>84</v>
      </c>
      <c r="F47" s="169" t="s">
        <v>84</v>
      </c>
      <c r="G47" s="169" t="s">
        <v>84</v>
      </c>
      <c r="H47" s="169" t="s">
        <v>84</v>
      </c>
      <c r="I47" s="169">
        <v>1.7000000000000001E-2</v>
      </c>
    </row>
    <row r="48" spans="1:9" ht="12.95" customHeight="1" x14ac:dyDescent="0.2">
      <c r="A48" s="270" t="s">
        <v>1</v>
      </c>
      <c r="B48" s="305"/>
      <c r="C48" s="306"/>
      <c r="D48" s="125" t="s">
        <v>77</v>
      </c>
      <c r="E48" s="125" t="s">
        <v>77</v>
      </c>
      <c r="F48" s="169" t="s">
        <v>77</v>
      </c>
      <c r="G48" s="125" t="s">
        <v>77</v>
      </c>
      <c r="H48" s="125" t="s">
        <v>77</v>
      </c>
      <c r="I48" s="125" t="s">
        <v>77</v>
      </c>
    </row>
    <row r="49" spans="1:9" ht="12.95" customHeight="1" x14ac:dyDescent="0.2">
      <c r="A49" s="270" t="s">
        <v>2</v>
      </c>
      <c r="B49" s="305"/>
      <c r="C49" s="306"/>
      <c r="D49" s="169">
        <v>1</v>
      </c>
      <c r="E49" s="169">
        <v>1</v>
      </c>
      <c r="F49" s="169">
        <v>1</v>
      </c>
      <c r="G49" s="169">
        <v>1</v>
      </c>
      <c r="H49" s="169">
        <v>1</v>
      </c>
      <c r="I49" s="169">
        <v>1</v>
      </c>
    </row>
    <row r="50" spans="1:9" ht="12.95" customHeight="1" x14ac:dyDescent="0.2">
      <c r="A50" s="270" t="s">
        <v>3</v>
      </c>
      <c r="B50" s="305"/>
      <c r="C50" s="306"/>
      <c r="D50" s="169">
        <v>0</v>
      </c>
      <c r="E50" s="169">
        <v>0</v>
      </c>
      <c r="F50" s="169">
        <v>0</v>
      </c>
      <c r="G50" s="169">
        <v>0</v>
      </c>
      <c r="H50" s="169">
        <v>0</v>
      </c>
      <c r="I50" s="169">
        <v>0</v>
      </c>
    </row>
    <row r="51" spans="1:9" ht="12.95" customHeight="1" x14ac:dyDescent="0.2">
      <c r="A51" s="307" t="s">
        <v>78</v>
      </c>
    </row>
    <row r="52" spans="1:9" ht="12.95" customHeight="1" x14ac:dyDescent="0.2">
      <c r="A52" s="308" t="s">
        <v>79</v>
      </c>
    </row>
    <row r="53" spans="1:9" ht="12.95" customHeight="1" x14ac:dyDescent="0.2">
      <c r="A53" s="309"/>
      <c r="B53" s="310"/>
      <c r="C53" s="310"/>
      <c r="D53" s="311" t="s">
        <v>72</v>
      </c>
      <c r="E53" s="311"/>
      <c r="F53" s="311"/>
      <c r="G53" s="311"/>
      <c r="H53" s="311"/>
      <c r="I53" s="312"/>
    </row>
    <row r="54" spans="1:9" ht="12.95" customHeight="1" x14ac:dyDescent="0.2">
      <c r="A54" s="313"/>
      <c r="B54" s="314"/>
      <c r="C54" s="314"/>
      <c r="D54" s="315" t="s">
        <v>18</v>
      </c>
      <c r="E54" s="315"/>
      <c r="F54" s="315"/>
      <c r="G54" s="315"/>
      <c r="H54" s="315"/>
      <c r="I54" s="316"/>
    </row>
    <row r="55" spans="1:9" ht="12.95" customHeight="1" x14ac:dyDescent="0.2">
      <c r="A55" s="317" t="s">
        <v>7</v>
      </c>
      <c r="B55" s="318" t="s">
        <v>8</v>
      </c>
      <c r="C55" s="318" t="s">
        <v>73</v>
      </c>
      <c r="D55" s="318">
        <v>47</v>
      </c>
      <c r="E55" s="318">
        <v>51</v>
      </c>
      <c r="F55" s="318">
        <v>52</v>
      </c>
      <c r="G55" s="318">
        <v>60</v>
      </c>
      <c r="H55" s="318">
        <v>87</v>
      </c>
      <c r="I55" s="319">
        <v>88</v>
      </c>
    </row>
    <row r="56" spans="1:9" ht="12.95" customHeight="1" x14ac:dyDescent="0.2">
      <c r="A56" s="240" t="s">
        <v>27</v>
      </c>
      <c r="B56" s="169" t="s">
        <v>28</v>
      </c>
      <c r="C56" s="65" t="s">
        <v>54</v>
      </c>
      <c r="D56" s="169">
        <v>0.09</v>
      </c>
      <c r="E56" s="169">
        <v>0.23</v>
      </c>
      <c r="F56" s="169">
        <v>0.03</v>
      </c>
      <c r="G56" s="169">
        <v>0.02</v>
      </c>
      <c r="H56" s="169">
        <v>1.33</v>
      </c>
      <c r="I56" s="169">
        <v>0.05</v>
      </c>
    </row>
    <row r="57" spans="1:9" ht="12.95" customHeight="1" x14ac:dyDescent="0.2">
      <c r="A57" s="240" t="s">
        <v>29</v>
      </c>
      <c r="B57" s="169" t="s">
        <v>28</v>
      </c>
      <c r="C57" s="65" t="s">
        <v>54</v>
      </c>
      <c r="D57" s="169">
        <v>177</v>
      </c>
      <c r="E57" s="169">
        <v>36</v>
      </c>
      <c r="F57" s="169">
        <v>46</v>
      </c>
      <c r="G57" s="169">
        <v>31</v>
      </c>
      <c r="H57" s="169">
        <v>75</v>
      </c>
      <c r="I57" s="169">
        <v>100</v>
      </c>
    </row>
    <row r="58" spans="1:9" ht="12.95" customHeight="1" x14ac:dyDescent="0.2">
      <c r="A58" s="240" t="s">
        <v>74</v>
      </c>
      <c r="B58" s="169" t="s">
        <v>28</v>
      </c>
      <c r="C58" s="65" t="s">
        <v>54</v>
      </c>
      <c r="D58" s="169">
        <v>4</v>
      </c>
      <c r="E58" s="169">
        <v>5</v>
      </c>
      <c r="F58" s="169">
        <v>4</v>
      </c>
      <c r="G58" s="169">
        <v>8</v>
      </c>
      <c r="H58" s="169">
        <v>2</v>
      </c>
      <c r="I58" s="169">
        <v>3</v>
      </c>
    </row>
    <row r="59" spans="1:9" ht="12.95" customHeight="1" x14ac:dyDescent="0.2">
      <c r="A59" s="240" t="s">
        <v>30</v>
      </c>
      <c r="B59" s="169" t="s">
        <v>28</v>
      </c>
      <c r="C59" s="65" t="s">
        <v>54</v>
      </c>
      <c r="D59" s="169">
        <v>33</v>
      </c>
      <c r="E59" s="169">
        <v>8</v>
      </c>
      <c r="F59" s="169">
        <v>4</v>
      </c>
      <c r="G59" s="169">
        <v>7</v>
      </c>
      <c r="H59" s="169">
        <v>8</v>
      </c>
      <c r="I59" s="169">
        <v>12</v>
      </c>
    </row>
    <row r="60" spans="1:9" ht="12.95" customHeight="1" x14ac:dyDescent="0.2">
      <c r="A60" s="240" t="s">
        <v>31</v>
      </c>
      <c r="B60" s="169" t="s">
        <v>28</v>
      </c>
      <c r="C60" s="65" t="s">
        <v>54</v>
      </c>
      <c r="D60" s="169">
        <v>21</v>
      </c>
      <c r="E60" s="169">
        <v>55</v>
      </c>
      <c r="F60" s="169">
        <v>26</v>
      </c>
      <c r="G60" s="169">
        <v>9</v>
      </c>
      <c r="H60" s="169">
        <v>33</v>
      </c>
      <c r="I60" s="169">
        <v>41</v>
      </c>
    </row>
    <row r="61" spans="1:9" ht="12.95" customHeight="1" x14ac:dyDescent="0.2">
      <c r="A61" s="240" t="s">
        <v>32</v>
      </c>
      <c r="B61" s="169" t="s">
        <v>28</v>
      </c>
      <c r="C61" s="65" t="s">
        <v>54</v>
      </c>
      <c r="D61" s="169">
        <v>0.2</v>
      </c>
      <c r="E61" s="169">
        <v>0.1</v>
      </c>
      <c r="F61" s="169">
        <v>0.2</v>
      </c>
      <c r="G61" s="169">
        <v>0.2</v>
      </c>
      <c r="H61" s="169">
        <v>0.3</v>
      </c>
      <c r="I61" s="169">
        <v>0.3</v>
      </c>
    </row>
    <row r="62" spans="1:9" ht="12.95" customHeight="1" x14ac:dyDescent="0.2">
      <c r="A62" s="240" t="s">
        <v>34</v>
      </c>
      <c r="B62" s="169" t="s">
        <v>28</v>
      </c>
      <c r="C62" s="65" t="s">
        <v>54</v>
      </c>
      <c r="D62" s="169">
        <v>1.02</v>
      </c>
      <c r="E62" s="169">
        <v>26.2</v>
      </c>
      <c r="F62" s="169">
        <v>54.6</v>
      </c>
      <c r="G62" s="169">
        <v>4.63</v>
      </c>
      <c r="H62" s="169">
        <v>5.86</v>
      </c>
      <c r="I62" s="169">
        <v>5.88</v>
      </c>
    </row>
    <row r="63" spans="1:9" ht="12.95" customHeight="1" x14ac:dyDescent="0.2">
      <c r="A63" s="240" t="s">
        <v>35</v>
      </c>
      <c r="B63" s="169" t="s">
        <v>28</v>
      </c>
      <c r="C63" s="65" t="s">
        <v>54</v>
      </c>
      <c r="D63" s="169">
        <v>9</v>
      </c>
      <c r="E63" s="169">
        <v>3</v>
      </c>
      <c r="F63" s="169">
        <v>2</v>
      </c>
      <c r="G63" s="169">
        <v>3</v>
      </c>
      <c r="H63" s="169">
        <v>5</v>
      </c>
      <c r="I63" s="169">
        <v>6</v>
      </c>
    </row>
    <row r="64" spans="1:9" ht="12.95" customHeight="1" x14ac:dyDescent="0.2">
      <c r="A64" s="240" t="s">
        <v>36</v>
      </c>
      <c r="B64" s="169" t="s">
        <v>28</v>
      </c>
      <c r="C64" s="65" t="s">
        <v>54</v>
      </c>
      <c r="D64" s="169">
        <v>0.27400000000000002</v>
      </c>
      <c r="E64" s="169">
        <v>1.02</v>
      </c>
      <c r="F64" s="169">
        <v>2.31</v>
      </c>
      <c r="G64" s="169">
        <v>0.32700000000000001</v>
      </c>
      <c r="H64" s="169">
        <v>0.71199999999999997</v>
      </c>
      <c r="I64" s="169">
        <v>0.25700000000000001</v>
      </c>
    </row>
    <row r="65" spans="1:9" ht="12.95" customHeight="1" x14ac:dyDescent="0.2">
      <c r="A65" s="240" t="s">
        <v>37</v>
      </c>
      <c r="B65" s="169" t="s">
        <v>28</v>
      </c>
      <c r="C65" s="65" t="s">
        <v>54</v>
      </c>
      <c r="D65" s="169">
        <v>1.1000000000000001</v>
      </c>
      <c r="E65" s="169">
        <v>0.03</v>
      </c>
      <c r="F65" s="169" t="s">
        <v>82</v>
      </c>
      <c r="G65" s="169">
        <v>0.02</v>
      </c>
      <c r="H65" s="169">
        <v>1.1399999999999999</v>
      </c>
      <c r="I65" s="169">
        <v>2.0699999999999998</v>
      </c>
    </row>
    <row r="66" spans="1:9" ht="12.95" customHeight="1" x14ac:dyDescent="0.2">
      <c r="A66" s="240" t="s">
        <v>38</v>
      </c>
      <c r="B66" s="169" t="s">
        <v>75</v>
      </c>
      <c r="C66" s="65" t="s">
        <v>54</v>
      </c>
      <c r="D66" s="169">
        <v>8.24</v>
      </c>
      <c r="E66" s="169">
        <v>7.04</v>
      </c>
      <c r="F66" s="169">
        <v>7.03</v>
      </c>
      <c r="G66" s="169">
        <v>7.01</v>
      </c>
      <c r="H66" s="169">
        <v>7.63</v>
      </c>
      <c r="I66" s="169">
        <v>7.72</v>
      </c>
    </row>
    <row r="67" spans="1:9" ht="12.95" customHeight="1" x14ac:dyDescent="0.2">
      <c r="A67" s="240" t="s">
        <v>40</v>
      </c>
      <c r="B67" s="169" t="s">
        <v>28</v>
      </c>
      <c r="C67" s="65" t="s">
        <v>54</v>
      </c>
      <c r="D67" s="169">
        <v>20</v>
      </c>
      <c r="E67" s="169">
        <v>8</v>
      </c>
      <c r="F67" s="169">
        <v>1</v>
      </c>
      <c r="G67" s="169">
        <v>7</v>
      </c>
      <c r="H67" s="169">
        <v>6</v>
      </c>
      <c r="I67" s="169">
        <v>7</v>
      </c>
    </row>
    <row r="68" spans="1:9" ht="12.95" customHeight="1" x14ac:dyDescent="0.2">
      <c r="A68" s="240" t="s">
        <v>42</v>
      </c>
      <c r="B68" s="169" t="s">
        <v>28</v>
      </c>
      <c r="C68" s="65" t="s">
        <v>54</v>
      </c>
      <c r="D68" s="169">
        <v>38</v>
      </c>
      <c r="E68" s="169">
        <v>47</v>
      </c>
      <c r="F68" s="169">
        <v>29</v>
      </c>
      <c r="G68" s="169">
        <v>10</v>
      </c>
      <c r="H68" s="169">
        <v>35</v>
      </c>
      <c r="I68" s="169">
        <v>44</v>
      </c>
    </row>
    <row r="69" spans="1:9" ht="12.95" customHeight="1" x14ac:dyDescent="0.2">
      <c r="A69" s="240" t="s">
        <v>43</v>
      </c>
      <c r="B69" s="169" t="s">
        <v>28</v>
      </c>
      <c r="C69" s="65" t="s">
        <v>54</v>
      </c>
      <c r="D69" s="169">
        <v>10</v>
      </c>
      <c r="E69" s="169">
        <v>27</v>
      </c>
      <c r="F69" s="169" t="s">
        <v>41</v>
      </c>
      <c r="G69" s="169">
        <v>22</v>
      </c>
      <c r="H69" s="169" t="s">
        <v>41</v>
      </c>
      <c r="I69" s="169">
        <v>3</v>
      </c>
    </row>
    <row r="70" spans="1:9" ht="12.95" customHeight="1" x14ac:dyDescent="0.2">
      <c r="A70" s="240" t="s">
        <v>44</v>
      </c>
      <c r="B70" s="169" t="s">
        <v>28</v>
      </c>
      <c r="C70" s="65" t="s">
        <v>54</v>
      </c>
      <c r="D70" s="169">
        <v>305</v>
      </c>
      <c r="E70" s="169">
        <v>998</v>
      </c>
      <c r="F70" s="169">
        <v>235</v>
      </c>
      <c r="G70" s="169">
        <v>195</v>
      </c>
      <c r="H70" s="169">
        <v>181</v>
      </c>
      <c r="I70" s="169">
        <v>270</v>
      </c>
    </row>
    <row r="71" spans="1:9" ht="12.95" customHeight="1" x14ac:dyDescent="0.2">
      <c r="A71" s="240" t="s">
        <v>45</v>
      </c>
      <c r="B71" s="169" t="s">
        <v>28</v>
      </c>
      <c r="C71" s="65" t="s">
        <v>54</v>
      </c>
      <c r="D71" s="169">
        <v>26</v>
      </c>
      <c r="E71" s="169">
        <v>26</v>
      </c>
      <c r="F71" s="169">
        <v>26</v>
      </c>
      <c r="G71" s="169">
        <v>17</v>
      </c>
      <c r="H71" s="169">
        <v>20</v>
      </c>
      <c r="I71" s="169">
        <v>21</v>
      </c>
    </row>
    <row r="72" spans="1:9" ht="12.95" customHeight="1" x14ac:dyDescent="0.2">
      <c r="A72" s="240" t="s">
        <v>76</v>
      </c>
      <c r="B72" s="169" t="s">
        <v>28</v>
      </c>
      <c r="C72" s="65" t="s">
        <v>54</v>
      </c>
      <c r="D72" s="169">
        <v>19</v>
      </c>
      <c r="E72" s="169">
        <v>61</v>
      </c>
      <c r="F72" s="169">
        <v>773</v>
      </c>
      <c r="G72" s="169">
        <v>88</v>
      </c>
      <c r="H72" s="169">
        <v>55</v>
      </c>
      <c r="I72" s="169">
        <v>46</v>
      </c>
    </row>
    <row r="73" spans="1:9" ht="12.95" customHeight="1" x14ac:dyDescent="0.2">
      <c r="A73" s="240" t="s">
        <v>49</v>
      </c>
      <c r="B73" s="169" t="s">
        <v>28</v>
      </c>
      <c r="C73" s="65" t="s">
        <v>54</v>
      </c>
      <c r="D73" s="169" t="s">
        <v>84</v>
      </c>
      <c r="E73" s="169">
        <v>6.6000000000000003E-2</v>
      </c>
      <c r="F73" s="169">
        <v>3.9E-2</v>
      </c>
      <c r="G73" s="169">
        <v>0.01</v>
      </c>
      <c r="H73" s="169" t="s">
        <v>84</v>
      </c>
      <c r="I73" s="169" t="s">
        <v>84</v>
      </c>
    </row>
    <row r="74" spans="1:9" ht="12.95" customHeight="1" x14ac:dyDescent="0.2">
      <c r="A74" s="270" t="s">
        <v>1</v>
      </c>
      <c r="B74" s="305"/>
      <c r="C74" s="306"/>
      <c r="D74" s="125" t="s">
        <v>77</v>
      </c>
      <c r="E74" s="125" t="s">
        <v>77</v>
      </c>
      <c r="F74" s="169" t="s">
        <v>77</v>
      </c>
      <c r="G74" s="125" t="s">
        <v>77</v>
      </c>
      <c r="H74" s="125" t="s">
        <v>77</v>
      </c>
      <c r="I74" s="125" t="s">
        <v>77</v>
      </c>
    </row>
    <row r="75" spans="1:9" ht="12.95" customHeight="1" x14ac:dyDescent="0.2">
      <c r="A75" s="270" t="s">
        <v>2</v>
      </c>
      <c r="B75" s="305"/>
      <c r="C75" s="306"/>
      <c r="D75" s="169">
        <v>1</v>
      </c>
      <c r="E75" s="169">
        <v>1</v>
      </c>
      <c r="F75" s="169">
        <v>1</v>
      </c>
      <c r="G75" s="169">
        <v>1</v>
      </c>
      <c r="H75" s="169">
        <v>1</v>
      </c>
      <c r="I75" s="169">
        <v>1</v>
      </c>
    </row>
    <row r="76" spans="1:9" ht="12.95" customHeight="1" x14ac:dyDescent="0.2">
      <c r="A76" s="270" t="s">
        <v>3</v>
      </c>
      <c r="B76" s="305"/>
      <c r="C76" s="306"/>
      <c r="D76" s="169">
        <v>0</v>
      </c>
      <c r="E76" s="169">
        <v>0</v>
      </c>
      <c r="F76" s="169">
        <v>0</v>
      </c>
      <c r="G76" s="169">
        <v>0</v>
      </c>
      <c r="H76" s="169">
        <v>0</v>
      </c>
      <c r="I76" s="169">
        <v>0</v>
      </c>
    </row>
    <row r="77" spans="1:9" ht="12.95" customHeight="1" x14ac:dyDescent="0.2">
      <c r="A77" s="307" t="s">
        <v>78</v>
      </c>
    </row>
    <row r="78" spans="1:9" ht="12.95" customHeight="1" x14ac:dyDescent="0.2">
      <c r="A78" s="308" t="s">
        <v>79</v>
      </c>
    </row>
    <row r="79" spans="1:9" ht="12.95" customHeight="1" x14ac:dyDescent="0.2">
      <c r="A79" s="320"/>
      <c r="B79" s="321"/>
      <c r="C79" s="321"/>
      <c r="D79" s="322" t="s">
        <v>72</v>
      </c>
      <c r="E79" s="322"/>
      <c r="F79" s="322"/>
      <c r="G79" s="322"/>
      <c r="H79" s="322"/>
      <c r="I79" s="323"/>
    </row>
    <row r="80" spans="1:9" ht="12.95" customHeight="1" x14ac:dyDescent="0.2">
      <c r="A80" s="324"/>
      <c r="B80" s="325"/>
      <c r="C80" s="325"/>
      <c r="D80" s="326" t="s">
        <v>18</v>
      </c>
      <c r="E80" s="326"/>
      <c r="F80" s="326"/>
      <c r="G80" s="326"/>
      <c r="H80" s="326"/>
      <c r="I80" s="327"/>
    </row>
    <row r="81" spans="1:9" ht="12.95" customHeight="1" x14ac:dyDescent="0.2">
      <c r="A81" s="328" t="s">
        <v>7</v>
      </c>
      <c r="B81" s="329" t="s">
        <v>8</v>
      </c>
      <c r="C81" s="329" t="s">
        <v>73</v>
      </c>
      <c r="D81" s="329">
        <v>47</v>
      </c>
      <c r="E81" s="329">
        <v>51</v>
      </c>
      <c r="F81" s="329">
        <v>52</v>
      </c>
      <c r="G81" s="329">
        <v>60</v>
      </c>
      <c r="H81" s="329">
        <v>87</v>
      </c>
      <c r="I81" s="330">
        <v>88</v>
      </c>
    </row>
    <row r="82" spans="1:9" ht="12.95" customHeight="1" x14ac:dyDescent="0.2">
      <c r="A82" s="240" t="s">
        <v>27</v>
      </c>
      <c r="B82" s="185" t="s">
        <v>28</v>
      </c>
      <c r="C82" s="285">
        <v>44236</v>
      </c>
      <c r="D82" s="185" t="s">
        <v>82</v>
      </c>
      <c r="E82" s="185" t="s">
        <v>82</v>
      </c>
      <c r="F82" s="185" t="s">
        <v>82</v>
      </c>
      <c r="G82" s="185">
        <v>0.03</v>
      </c>
      <c r="H82" s="185">
        <v>7.0000000000000007E-2</v>
      </c>
      <c r="I82" s="185">
        <v>0.02</v>
      </c>
    </row>
    <row r="83" spans="1:9" ht="12.95" customHeight="1" x14ac:dyDescent="0.2">
      <c r="A83" s="240" t="s">
        <v>29</v>
      </c>
      <c r="B83" s="185" t="s">
        <v>28</v>
      </c>
      <c r="C83" s="285">
        <v>44236</v>
      </c>
      <c r="D83" s="185">
        <v>102</v>
      </c>
      <c r="E83" s="185">
        <v>55</v>
      </c>
      <c r="F83" s="185">
        <v>30</v>
      </c>
      <c r="G83" s="185">
        <v>154</v>
      </c>
      <c r="H83" s="185">
        <v>30</v>
      </c>
      <c r="I83" s="185">
        <v>34</v>
      </c>
    </row>
    <row r="84" spans="1:9" ht="12.95" customHeight="1" x14ac:dyDescent="0.2">
      <c r="A84" s="240" t="s">
        <v>74</v>
      </c>
      <c r="B84" s="185" t="s">
        <v>28</v>
      </c>
      <c r="C84" s="285">
        <v>44236</v>
      </c>
      <c r="D84" s="185">
        <v>4</v>
      </c>
      <c r="E84" s="185">
        <v>7</v>
      </c>
      <c r="F84" s="185">
        <v>4</v>
      </c>
      <c r="G84" s="185" t="s">
        <v>83</v>
      </c>
      <c r="H84" s="185" t="s">
        <v>83</v>
      </c>
      <c r="I84" s="185" t="s">
        <v>83</v>
      </c>
    </row>
    <row r="85" spans="1:9" ht="12.95" customHeight="1" x14ac:dyDescent="0.2">
      <c r="A85" s="240" t="s">
        <v>30</v>
      </c>
      <c r="B85" s="185" t="s">
        <v>28</v>
      </c>
      <c r="C85" s="285">
        <v>44236</v>
      </c>
      <c r="D85" s="185">
        <v>9</v>
      </c>
      <c r="E85" s="185">
        <v>5</v>
      </c>
      <c r="F85" s="185">
        <v>4</v>
      </c>
      <c r="G85" s="185">
        <v>30</v>
      </c>
      <c r="H85" s="185">
        <v>4</v>
      </c>
      <c r="I85" s="185">
        <v>5</v>
      </c>
    </row>
    <row r="86" spans="1:9" ht="12.95" customHeight="1" x14ac:dyDescent="0.2">
      <c r="A86" s="240" t="s">
        <v>31</v>
      </c>
      <c r="B86" s="185" t="s">
        <v>28</v>
      </c>
      <c r="C86" s="285">
        <v>44236</v>
      </c>
      <c r="D86" s="185">
        <v>11</v>
      </c>
      <c r="E86" s="185">
        <v>9</v>
      </c>
      <c r="F86" s="185">
        <v>19</v>
      </c>
      <c r="G86" s="185">
        <v>23</v>
      </c>
      <c r="H86" s="185">
        <v>19</v>
      </c>
      <c r="I86" s="185">
        <v>22</v>
      </c>
    </row>
    <row r="87" spans="1:9" ht="12.95" customHeight="1" x14ac:dyDescent="0.2">
      <c r="A87" s="240" t="s">
        <v>32</v>
      </c>
      <c r="B87" s="185" t="s">
        <v>28</v>
      </c>
      <c r="C87" s="285">
        <v>44236</v>
      </c>
      <c r="D87" s="185">
        <v>0.6</v>
      </c>
      <c r="E87" s="185">
        <v>0.2</v>
      </c>
      <c r="F87" s="185">
        <v>0.2</v>
      </c>
      <c r="G87" s="185">
        <v>0.4</v>
      </c>
      <c r="H87" s="185">
        <v>0.2</v>
      </c>
      <c r="I87" s="185">
        <v>0.2</v>
      </c>
    </row>
    <row r="88" spans="1:9" ht="12.95" customHeight="1" x14ac:dyDescent="0.2">
      <c r="A88" s="240" t="s">
        <v>34</v>
      </c>
      <c r="B88" s="185" t="s">
        <v>28</v>
      </c>
      <c r="C88" s="285">
        <v>44236</v>
      </c>
      <c r="D88" s="185">
        <v>0.27</v>
      </c>
      <c r="E88" s="185">
        <v>1.0900000000000001</v>
      </c>
      <c r="F88" s="185">
        <v>1.2</v>
      </c>
      <c r="G88" s="331">
        <v>0.5</v>
      </c>
      <c r="H88" s="185">
        <v>1.79</v>
      </c>
      <c r="I88" s="185">
        <v>1.71</v>
      </c>
    </row>
    <row r="89" spans="1:9" ht="12.95" customHeight="1" x14ac:dyDescent="0.2">
      <c r="A89" s="240" t="s">
        <v>35</v>
      </c>
      <c r="B89" s="185" t="s">
        <v>28</v>
      </c>
      <c r="C89" s="285">
        <v>44236</v>
      </c>
      <c r="D89" s="185">
        <v>6</v>
      </c>
      <c r="E89" s="185">
        <v>3</v>
      </c>
      <c r="F89" s="185">
        <v>3</v>
      </c>
      <c r="G89" s="185">
        <v>13</v>
      </c>
      <c r="H89" s="185">
        <v>2</v>
      </c>
      <c r="I89" s="185">
        <v>3</v>
      </c>
    </row>
    <row r="90" spans="1:9" ht="12.95" customHeight="1" x14ac:dyDescent="0.2">
      <c r="A90" s="240" t="s">
        <v>36</v>
      </c>
      <c r="B90" s="185" t="s">
        <v>28</v>
      </c>
      <c r="C90" s="285">
        <v>44236</v>
      </c>
      <c r="D90" s="185">
        <v>6.5000000000000002E-2</v>
      </c>
      <c r="E90" s="185">
        <v>3.4000000000000002E-2</v>
      </c>
      <c r="F90" s="185">
        <v>5.3999999999999999E-2</v>
      </c>
      <c r="G90" s="185">
        <v>1.06</v>
      </c>
      <c r="H90" s="185">
        <v>0.20499999999999999</v>
      </c>
      <c r="I90" s="185">
        <v>6.5000000000000002E-2</v>
      </c>
    </row>
    <row r="91" spans="1:9" ht="12.95" customHeight="1" x14ac:dyDescent="0.2">
      <c r="A91" s="240" t="s">
        <v>37</v>
      </c>
      <c r="B91" s="185" t="s">
        <v>28</v>
      </c>
      <c r="C91" s="285">
        <v>44236</v>
      </c>
      <c r="D91" s="185" t="s">
        <v>82</v>
      </c>
      <c r="E91" s="185">
        <v>0.03</v>
      </c>
      <c r="F91" s="185">
        <v>0.01</v>
      </c>
      <c r="G91" s="185">
        <v>0.04</v>
      </c>
      <c r="H91" s="185">
        <v>0.14000000000000001</v>
      </c>
      <c r="I91" s="185">
        <v>0.27</v>
      </c>
    </row>
    <row r="92" spans="1:9" ht="12.95" customHeight="1" x14ac:dyDescent="0.2">
      <c r="A92" s="240" t="s">
        <v>38</v>
      </c>
      <c r="B92" s="185" t="s">
        <v>75</v>
      </c>
      <c r="C92" s="285">
        <v>44236</v>
      </c>
      <c r="D92" s="185">
        <v>8.1300000000000008</v>
      </c>
      <c r="E92" s="185">
        <v>6.47</v>
      </c>
      <c r="F92" s="185">
        <v>6.13</v>
      </c>
      <c r="G92" s="185">
        <v>7.08</v>
      </c>
      <c r="H92" s="185">
        <v>6.17</v>
      </c>
      <c r="I92" s="185">
        <v>6.36</v>
      </c>
    </row>
    <row r="93" spans="1:9" ht="12.95" customHeight="1" x14ac:dyDescent="0.2">
      <c r="A93" s="240" t="s">
        <v>40</v>
      </c>
      <c r="B93" s="185" t="s">
        <v>28</v>
      </c>
      <c r="C93" s="285">
        <v>44236</v>
      </c>
      <c r="D93" s="185">
        <v>6</v>
      </c>
      <c r="E93" s="185">
        <v>8</v>
      </c>
      <c r="F93" s="185">
        <v>4</v>
      </c>
      <c r="G93" s="185">
        <v>15</v>
      </c>
      <c r="H93" s="185">
        <v>6</v>
      </c>
      <c r="I93" s="185">
        <v>7</v>
      </c>
    </row>
    <row r="94" spans="1:9" ht="12.95" customHeight="1" x14ac:dyDescent="0.2">
      <c r="A94" s="240" t="s">
        <v>42</v>
      </c>
      <c r="B94" s="185" t="s">
        <v>28</v>
      </c>
      <c r="C94" s="285">
        <v>44236</v>
      </c>
      <c r="D94" s="185">
        <v>32</v>
      </c>
      <c r="E94" s="185">
        <v>16</v>
      </c>
      <c r="F94" s="185">
        <v>14</v>
      </c>
      <c r="G94" s="185">
        <v>27</v>
      </c>
      <c r="H94" s="185">
        <v>15</v>
      </c>
      <c r="I94" s="185">
        <v>16</v>
      </c>
    </row>
    <row r="95" spans="1:9" ht="12.95" customHeight="1" x14ac:dyDescent="0.2">
      <c r="A95" s="240" t="s">
        <v>43</v>
      </c>
      <c r="B95" s="185" t="s">
        <v>28</v>
      </c>
      <c r="C95" s="285">
        <v>44236</v>
      </c>
      <c r="D95" s="185">
        <v>2</v>
      </c>
      <c r="E95" s="185" t="s">
        <v>85</v>
      </c>
      <c r="F95" s="185" t="s">
        <v>85</v>
      </c>
      <c r="G95" s="185">
        <v>3</v>
      </c>
      <c r="H95" s="185" t="s">
        <v>85</v>
      </c>
      <c r="I95" s="185" t="s">
        <v>85</v>
      </c>
    </row>
    <row r="96" spans="1:9" ht="12.95" customHeight="1" x14ac:dyDescent="0.2">
      <c r="A96" s="240" t="s">
        <v>44</v>
      </c>
      <c r="B96" s="185" t="s">
        <v>28</v>
      </c>
      <c r="C96" s="285">
        <v>44236</v>
      </c>
      <c r="D96" s="185">
        <v>165</v>
      </c>
      <c r="E96" s="185">
        <v>136</v>
      </c>
      <c r="F96" s="185">
        <v>70</v>
      </c>
      <c r="G96" s="185">
        <v>244</v>
      </c>
      <c r="H96" s="185">
        <v>154</v>
      </c>
      <c r="I96" s="185">
        <v>168</v>
      </c>
    </row>
    <row r="97" spans="1:9" ht="12.95" customHeight="1" x14ac:dyDescent="0.2">
      <c r="A97" s="240" t="s">
        <v>45</v>
      </c>
      <c r="B97" s="185" t="s">
        <v>28</v>
      </c>
      <c r="C97" s="285">
        <v>44236</v>
      </c>
      <c r="D97" s="185">
        <v>28</v>
      </c>
      <c r="E97" s="185">
        <v>20</v>
      </c>
      <c r="F97" s="185">
        <v>16</v>
      </c>
      <c r="G97" s="185">
        <v>15</v>
      </c>
      <c r="H97" s="185">
        <v>19</v>
      </c>
      <c r="I97" s="185">
        <v>19</v>
      </c>
    </row>
    <row r="98" spans="1:9" ht="12.95" customHeight="1" x14ac:dyDescent="0.2">
      <c r="A98" s="240" t="s">
        <v>76</v>
      </c>
      <c r="B98" s="185" t="s">
        <v>28</v>
      </c>
      <c r="C98" s="285">
        <v>44236</v>
      </c>
      <c r="D98" s="185">
        <v>30</v>
      </c>
      <c r="E98" s="185">
        <v>15</v>
      </c>
      <c r="F98" s="185" t="s">
        <v>86</v>
      </c>
      <c r="G98" s="185">
        <v>6</v>
      </c>
      <c r="H98" s="185">
        <v>12</v>
      </c>
      <c r="I98" s="185">
        <v>14</v>
      </c>
    </row>
    <row r="99" spans="1:9" ht="12.95" customHeight="1" x14ac:dyDescent="0.2">
      <c r="A99" s="287" t="s">
        <v>49</v>
      </c>
      <c r="B99" s="288" t="s">
        <v>28</v>
      </c>
      <c r="C99" s="289">
        <v>44236</v>
      </c>
      <c r="D99" s="185">
        <v>6.0000000000000001E-3</v>
      </c>
      <c r="E99" s="185">
        <v>6.0000000000000001E-3</v>
      </c>
      <c r="F99" s="185">
        <v>5.0000000000000001E-3</v>
      </c>
      <c r="G99" s="185" t="s">
        <v>84</v>
      </c>
      <c r="H99" s="185">
        <v>8.0000000000000002E-3</v>
      </c>
      <c r="I99" s="185">
        <v>6.0000000000000001E-3</v>
      </c>
    </row>
    <row r="100" spans="1:9" ht="12.95" customHeight="1" x14ac:dyDescent="0.2">
      <c r="A100" s="270" t="s">
        <v>1</v>
      </c>
      <c r="B100" s="332"/>
      <c r="C100" s="333"/>
      <c r="D100" s="161" t="s">
        <v>77</v>
      </c>
      <c r="E100" s="161" t="s">
        <v>77</v>
      </c>
      <c r="F100" s="185" t="s">
        <v>77</v>
      </c>
      <c r="G100" s="161" t="s">
        <v>77</v>
      </c>
      <c r="H100" s="161" t="s">
        <v>77</v>
      </c>
      <c r="I100" s="161" t="s">
        <v>77</v>
      </c>
    </row>
    <row r="101" spans="1:9" ht="12.95" customHeight="1" x14ac:dyDescent="0.2">
      <c r="A101" s="270" t="s">
        <v>2</v>
      </c>
      <c r="B101" s="332"/>
      <c r="C101" s="333"/>
      <c r="D101" s="185">
        <v>1</v>
      </c>
      <c r="E101" s="185">
        <v>1</v>
      </c>
      <c r="F101" s="185">
        <v>1</v>
      </c>
      <c r="G101" s="185">
        <v>1</v>
      </c>
      <c r="H101" s="185">
        <v>1</v>
      </c>
      <c r="I101" s="185">
        <v>1</v>
      </c>
    </row>
    <row r="102" spans="1:9" ht="12.95" customHeight="1" x14ac:dyDescent="0.2">
      <c r="A102" s="270" t="s">
        <v>3</v>
      </c>
      <c r="B102" s="332"/>
      <c r="C102" s="333"/>
      <c r="D102" s="185">
        <v>1</v>
      </c>
      <c r="E102" s="185">
        <v>1</v>
      </c>
      <c r="F102" s="185">
        <v>1</v>
      </c>
      <c r="G102" s="185">
        <v>1</v>
      </c>
      <c r="H102" s="185">
        <v>1</v>
      </c>
      <c r="I102" s="185">
        <v>1</v>
      </c>
    </row>
    <row r="103" spans="1:9" ht="12.95" customHeight="1" x14ac:dyDescent="0.2">
      <c r="A103" s="334" t="s">
        <v>78</v>
      </c>
    </row>
    <row r="104" spans="1:9" ht="12.95" customHeight="1" x14ac:dyDescent="0.2">
      <c r="A104" s="308" t="s">
        <v>79</v>
      </c>
    </row>
  </sheetData>
  <mergeCells count="8">
    <mergeCell ref="D54:I54"/>
    <mergeCell ref="D79:I79"/>
    <mergeCell ref="D80:I80"/>
    <mergeCell ref="D1:I1"/>
    <mergeCell ref="D2:I2"/>
    <mergeCell ref="D27:I27"/>
    <mergeCell ref="D28:I28"/>
    <mergeCell ref="D53:I5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62</vt:lpstr>
      <vt:lpstr>Biannual Gas</vt:lpstr>
      <vt:lpstr>Quarterly Dust</vt:lpstr>
      <vt:lpstr>15</vt:lpstr>
      <vt:lpstr>16</vt:lpstr>
      <vt:lpstr>23S</vt:lpstr>
      <vt:lpstr>23D</vt:lpstr>
      <vt:lpstr>Annual Groundwater</vt:lpstr>
      <vt:lpstr>SF1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Carroll</dc:creator>
  <cp:keywords/>
  <dc:description/>
  <cp:lastModifiedBy>Carroll, Jason</cp:lastModifiedBy>
  <dcterms:created xsi:type="dcterms:W3CDTF">2025-05-09T04:53:59Z</dcterms:created>
  <dcterms:modified xsi:type="dcterms:W3CDTF">2025-05-09T05:00:33Z</dcterms:modified>
  <cp:category/>
</cp:coreProperties>
</file>